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ANMELDUNG" sheetId="1" r:id="rId1"/>
    <sheet name="Betontagebuch-1" sheetId="2" r:id="rId2"/>
    <sheet name="Betontagebuch-2" sheetId="3" r:id="rId3"/>
    <sheet name="Betontagebuch-3" sheetId="4" r:id="rId4"/>
    <sheet name="ABMELDUNG" sheetId="5" r:id="rId5"/>
    <sheet name="leer" sheetId="6" r:id="rId6"/>
  </sheets>
  <definedNames>
    <definedName name="_xlnm.Print_Area" localSheetId="4">'ABMELDUNG'!$A$1:$AY$63</definedName>
    <definedName name="_xlnm.Print_Area" localSheetId="0">'ANMELDUNG'!$A$1:$M$51</definedName>
    <definedName name="_xlnm.Print_Area" localSheetId="1">'Betontagebuch-1'!$A$1:$V$41</definedName>
    <definedName name="_xlnm.Print_Area" localSheetId="2">'Betontagebuch-2'!$A$1:$V$41</definedName>
    <definedName name="_xlnm.Print_Area" localSheetId="3">'Betontagebuch-3'!$A$1:$V$41</definedName>
    <definedName name="Excel_BuiltIn_Print_Area_6" localSheetId="1">'leer'!#REF!</definedName>
    <definedName name="Excel_BuiltIn_Print_Area_6" localSheetId="2">'leer'!#REF!</definedName>
    <definedName name="Excel_BuiltIn_Print_Area_6" localSheetId="3">'leer'!#REF!</definedName>
    <definedName name="Excel_BuiltIn_Print_Area_6">'leer'!#REF!</definedName>
  </definedNames>
  <calcPr fullCalcOnLoad="1"/>
</workbook>
</file>

<file path=xl/comments1.xml><?xml version="1.0" encoding="utf-8"?>
<comments xmlns="http://schemas.openxmlformats.org/spreadsheetml/2006/main">
  <authors>
    <author>MPA</author>
    <author>gi32xon</author>
  </authors>
  <commentList>
    <comment ref="J6" authorId="0">
      <text>
        <r>
          <rPr>
            <sz val="8"/>
            <rFont val="Tahoma"/>
            <family val="2"/>
          </rPr>
          <t xml:space="preserve">Eingabe der
Firmenadresse,
Tel.-Nr., usw.
</t>
        </r>
      </text>
    </comment>
    <comment ref="G14" authorId="0">
      <text>
        <r>
          <rPr>
            <sz val="8"/>
            <rFont val="Tahoma"/>
            <family val="2"/>
          </rPr>
          <t xml:space="preserve">Eingabe der:
Baustellenadresse
und Baustellenbezeichnung
</t>
        </r>
      </text>
    </comment>
    <comment ref="G18" authorId="0">
      <text>
        <r>
          <rPr>
            <sz val="8"/>
            <rFont val="Tahoma"/>
            <family val="2"/>
          </rPr>
          <t xml:space="preserve">Eingabe:
Name des Bauleiters
</t>
        </r>
      </text>
    </comment>
    <comment ref="G19" authorId="0">
      <text>
        <r>
          <rPr>
            <sz val="8"/>
            <rFont val="Tahoma"/>
            <family val="2"/>
          </rPr>
          <t xml:space="preserve">Eingabe:
Name des Poliers
</t>
        </r>
      </text>
    </comment>
    <comment ref="K18" authorId="0">
      <text>
        <r>
          <rPr>
            <sz val="8"/>
            <rFont val="Tahoma"/>
            <family val="2"/>
          </rPr>
          <t>Eingabe:
Handy-Nr.
Bauleiter</t>
        </r>
      </text>
    </comment>
    <comment ref="G23" authorId="0">
      <text>
        <r>
          <rPr>
            <sz val="8"/>
            <rFont val="Tahoma"/>
            <family val="2"/>
          </rPr>
          <t xml:space="preserve">Eingabe:
Transportbetonlieferant
</t>
        </r>
      </text>
    </comment>
    <comment ref="G24" authorId="0">
      <text>
        <r>
          <rPr>
            <sz val="8"/>
            <rFont val="Tahoma"/>
            <family val="2"/>
          </rPr>
          <t xml:space="preserve">Eingabe:
TB-Lieferwerk
</t>
        </r>
      </text>
    </comment>
    <comment ref="G25" authorId="0">
      <text>
        <r>
          <rPr>
            <sz val="8"/>
            <rFont val="Tahoma"/>
            <family val="2"/>
          </rPr>
          <t xml:space="preserve">Eingabe:
voraussichtlicher erster Betoniertag
</t>
        </r>
      </text>
    </comment>
    <comment ref="G26" authorId="0">
      <text>
        <r>
          <rPr>
            <sz val="8"/>
            <rFont val="Tahoma"/>
            <family val="2"/>
          </rPr>
          <t xml:space="preserve">Eingabe:
Name Betonprüfstelle
Adresse Prüfstelle
Name Prüfstellenleiter
</t>
        </r>
      </text>
    </comment>
    <comment ref="G37" authorId="0">
      <text>
        <r>
          <rPr>
            <sz val="8"/>
            <rFont val="Tahoma"/>
            <family val="2"/>
          </rPr>
          <t>Firmenstempel
und 
Unterschrift</t>
        </r>
      </text>
    </comment>
    <comment ref="K25" authorId="0">
      <text>
        <r>
          <rPr>
            <sz val="8"/>
            <rFont val="Tahoma"/>
            <family val="2"/>
          </rPr>
          <t xml:space="preserve">Eingabe:
voraussichtlicher letzter Betoniertag
</t>
        </r>
      </text>
    </comment>
    <comment ref="G21" authorId="0">
      <text>
        <r>
          <rPr>
            <sz val="8"/>
            <rFont val="Tahoma"/>
            <family val="2"/>
          </rPr>
          <t xml:space="preserve">Eingabe:
Druckfestig-keitsklassen
</t>
        </r>
      </text>
    </comment>
    <comment ref="G22" authorId="0">
      <text>
        <r>
          <rPr>
            <sz val="8"/>
            <rFont val="Tahoma"/>
            <family val="2"/>
          </rPr>
          <t xml:space="preserve">Eingabe:
der Gesamt ÜK 2 Betonmenge
</t>
        </r>
      </text>
    </comment>
    <comment ref="G29" authorId="0">
      <text>
        <r>
          <rPr>
            <sz val="8"/>
            <rFont val="Tahoma"/>
            <family val="2"/>
          </rPr>
          <t>Eingabe:
Name und Anschrift mit Tel.-Nr. der zuständigen Baubehörde bzw. des Staatl. Bauamt (SBA)</t>
        </r>
      </text>
    </comment>
    <comment ref="B3" authorId="1">
      <text>
        <r>
          <rPr>
            <b/>
            <sz val="9"/>
            <rFont val="Tahoma"/>
            <family val="2"/>
          </rPr>
          <t>der Überwachungsklasse 2 oder Überwachungsklasse 2 oder
Überwachungsklasse 2 und 3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sz val="8"/>
            <rFont val="Tahoma"/>
            <family val="2"/>
          </rPr>
          <t>Eingabe:
Handy-Nr.
Polier</t>
        </r>
      </text>
    </comment>
    <comment ref="G20" authorId="0">
      <text>
        <r>
          <rPr>
            <sz val="8"/>
            <rFont val="Tahoma"/>
            <family val="2"/>
          </rPr>
          <t xml:space="preserve">Eingabe:
der ÜK 2 Bauteile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E39" authorId="0">
      <text>
        <r>
          <rPr>
            <b/>
            <sz val="8"/>
            <color indexed="8"/>
            <rFont val="Times New Roman"/>
            <family val="1"/>
          </rPr>
          <t xml:space="preserve">Eingabe:
Faktor für Lagerung
</t>
        </r>
      </text>
    </comment>
    <comment ref="N40" authorId="0">
      <text>
        <r>
          <rPr>
            <b/>
            <sz val="8"/>
            <color indexed="8"/>
            <rFont val="Times New Roman"/>
            <family val="1"/>
          </rPr>
          <t xml:space="preserve">Eingabe:
Datum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E39" authorId="0">
      <text>
        <r>
          <rPr>
            <b/>
            <sz val="8"/>
            <color indexed="8"/>
            <rFont val="Times New Roman"/>
            <family val="1"/>
          </rPr>
          <t xml:space="preserve">Eingabe:
Faktor für Lagerung
</t>
        </r>
      </text>
    </comment>
    <comment ref="N40" authorId="0">
      <text>
        <r>
          <rPr>
            <b/>
            <sz val="8"/>
            <color indexed="8"/>
            <rFont val="Times New Roman"/>
            <family val="1"/>
          </rPr>
          <t xml:space="preserve">Eingabe:
Datum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39" authorId="0">
      <text>
        <r>
          <rPr>
            <b/>
            <sz val="8"/>
            <color indexed="8"/>
            <rFont val="Times New Roman"/>
            <family val="1"/>
          </rPr>
          <t xml:space="preserve">Eingabe:
Faktor für Lagerung
</t>
        </r>
      </text>
    </comment>
    <comment ref="N40" authorId="0">
      <text>
        <r>
          <rPr>
            <b/>
            <sz val="8"/>
            <color indexed="8"/>
            <rFont val="Times New Roman"/>
            <family val="1"/>
          </rPr>
          <t xml:space="preserve">Eingabe:
Datum
</t>
        </r>
      </text>
    </comment>
  </commentList>
</comments>
</file>

<file path=xl/comments5.xml><?xml version="1.0" encoding="utf-8"?>
<comments xmlns="http://schemas.openxmlformats.org/spreadsheetml/2006/main">
  <authors>
    <author/>
    <author>MPA</author>
  </authors>
  <commentList>
    <comment ref="AK9" authorId="0">
      <text>
        <r>
          <rPr>
            <b/>
            <sz val="8"/>
            <color indexed="8"/>
            <rFont val="Times New Roman"/>
            <family val="1"/>
          </rPr>
          <t>Eingabe:
Firmen-Vertrags-Nummer
aus Anmeldung entnehmen</t>
        </r>
      </text>
    </comment>
    <comment ref="AS9" authorId="0">
      <text>
        <r>
          <rPr>
            <b/>
            <sz val="8"/>
            <color indexed="8"/>
            <rFont val="Times New Roman"/>
            <family val="1"/>
          </rPr>
          <t>Eingabe:
Firmen-Nachtrags-Nummer
(laufende Baustellen-Nummer)
aus Anmeldung entnehmen</t>
        </r>
      </text>
    </comment>
    <comment ref="R35" authorId="0">
      <text>
        <r>
          <rPr>
            <b/>
            <sz val="8"/>
            <color indexed="8"/>
            <rFont val="Times New Roman"/>
            <family val="1"/>
          </rPr>
          <t xml:space="preserve">Eingabe:
Baustelle
</t>
        </r>
      </text>
    </comment>
    <comment ref="R40" authorId="0">
      <text>
        <r>
          <rPr>
            <b/>
            <sz val="8"/>
            <color indexed="8"/>
            <rFont val="Times New Roman"/>
            <family val="1"/>
          </rPr>
          <t xml:space="preserve">Eingabe:
letzter Betoniertag
lt. Betontagebuch
</t>
        </r>
      </text>
    </comment>
    <comment ref="D62" authorId="0">
      <text>
        <r>
          <rPr>
            <b/>
            <sz val="8"/>
            <color indexed="8"/>
            <rFont val="Times New Roman"/>
            <family val="1"/>
          </rPr>
          <t>Eingabe:
Abmeldedatum</t>
        </r>
      </text>
    </comment>
    <comment ref="R33" authorId="1">
      <text>
        <r>
          <rPr>
            <b/>
            <sz val="8"/>
            <rFont val="Tahoma"/>
            <family val="2"/>
          </rPr>
          <t>Eingabe:
Firmenname
und
Anschrift</t>
        </r>
      </text>
    </comment>
    <comment ref="R38" authorId="1">
      <text>
        <r>
          <rPr>
            <b/>
            <sz val="8"/>
            <rFont val="Tahoma"/>
            <family val="2"/>
          </rPr>
          <t>Eingabe:
Bezeichnung der
Betonprüfstelle</t>
        </r>
      </text>
    </comment>
  </commentList>
</comments>
</file>

<file path=xl/sharedStrings.xml><?xml version="1.0" encoding="utf-8"?>
<sst xmlns="http://schemas.openxmlformats.org/spreadsheetml/2006/main" count="317" uniqueCount="150">
  <si>
    <t>ANMELDUNG</t>
  </si>
  <si>
    <t>(MPA BAU - Posteingang)</t>
  </si>
  <si>
    <t>für Beton</t>
  </si>
  <si>
    <t>der Überwachungsklasse 2</t>
  </si>
  <si>
    <t>An das</t>
  </si>
  <si>
    <t>Firma:</t>
  </si>
  <si>
    <t>Materialprüfungsamt für das Bauwesen</t>
  </si>
  <si>
    <t>der Technischen Universität München</t>
  </si>
  <si>
    <t>Anschrift:</t>
  </si>
  <si>
    <t>Abteilung Massivbau</t>
  </si>
  <si>
    <t>80290 München</t>
  </si>
  <si>
    <t>Telefon:</t>
  </si>
  <si>
    <t>Telefax:</t>
  </si>
  <si>
    <t>e-Mail:</t>
  </si>
  <si>
    <t>Baustelle</t>
  </si>
  <si>
    <t>Bauwerk, Anschrift</t>
  </si>
  <si>
    <t>Bauleiter</t>
  </si>
  <si>
    <t>Vertreter / Polier    (mit Handy-Nr.)</t>
  </si>
  <si>
    <t>Bauteile der ÜK 2</t>
  </si>
  <si>
    <t>Betonfestigkeitsklassen</t>
  </si>
  <si>
    <t>Transportbeton</t>
  </si>
  <si>
    <t>Lieferwerk</t>
  </si>
  <si>
    <t>Anschrift und Telefon-Nr.</t>
  </si>
  <si>
    <t>Prüfstellenleiter / Vertreter</t>
  </si>
  <si>
    <t>(Ort, Datum, Firmenstempel, Unterschrift)</t>
  </si>
  <si>
    <t>Probekörper</t>
  </si>
  <si>
    <t>Blatt</t>
  </si>
  <si>
    <t>Baufirma:</t>
  </si>
  <si>
    <t>TB- Lieferfirma:</t>
  </si>
  <si>
    <t xml:space="preserve">              Zylinder</t>
  </si>
  <si>
    <t>Baustelle:</t>
  </si>
  <si>
    <t xml:space="preserve">              Würfel 150 mm</t>
  </si>
  <si>
    <t>Betonmenge [m³]</t>
  </si>
  <si>
    <r>
      <t xml:space="preserve">Druckfestigkeits-klasse </t>
    </r>
    <r>
      <rPr>
        <b/>
        <sz val="10"/>
        <rFont val="Arial"/>
        <family val="2"/>
      </rPr>
      <t>C</t>
    </r>
  </si>
  <si>
    <t>Bindemittelart</t>
  </si>
  <si>
    <t>Zusatzmittel</t>
  </si>
  <si>
    <t>Grösstkorn</t>
  </si>
  <si>
    <t>Frischbetonprüfung</t>
  </si>
  <si>
    <t>Festbetonprüfung</t>
  </si>
  <si>
    <r>
      <t>Luftporengeh.</t>
    </r>
    <r>
      <rPr>
        <b/>
        <sz val="8"/>
        <rFont val="Arial"/>
        <family val="2"/>
      </rPr>
      <t xml:space="preserve"> [%]</t>
    </r>
  </si>
  <si>
    <t>Temperatur</t>
  </si>
  <si>
    <t>Konsistenz-</t>
  </si>
  <si>
    <t>W / Z - Wert</t>
  </si>
  <si>
    <t>Betonier-</t>
  </si>
  <si>
    <t>Bauteil</t>
  </si>
  <si>
    <t>klasse</t>
  </si>
  <si>
    <t>Prüf-</t>
  </si>
  <si>
    <t>Roh-</t>
  </si>
  <si>
    <t>Druck-</t>
  </si>
  <si>
    <t>Sorten-</t>
  </si>
  <si>
    <t>Zement</t>
  </si>
  <si>
    <t xml:space="preserve"> Zu-</t>
  </si>
  <si>
    <t>Probe</t>
  </si>
  <si>
    <t>Lieferschein</t>
  </si>
  <si>
    <t>alter</t>
  </si>
  <si>
    <t>dichte</t>
  </si>
  <si>
    <t>festig-</t>
  </si>
  <si>
    <t>datum</t>
  </si>
  <si>
    <t>(Geschoss, Achse)</t>
  </si>
  <si>
    <t>(Festigkeit)</t>
  </si>
  <si>
    <t xml:space="preserve"> satz-</t>
  </si>
  <si>
    <t>Luft</t>
  </si>
  <si>
    <t>Bet.</t>
  </si>
  <si>
    <t>Soll</t>
  </si>
  <si>
    <t>Ist</t>
  </si>
  <si>
    <t>keit</t>
  </si>
  <si>
    <t>Nr.</t>
  </si>
  <si>
    <t>CEM</t>
  </si>
  <si>
    <t xml:space="preserve"> stoff</t>
  </si>
  <si>
    <t>°C</t>
  </si>
  <si>
    <t>F</t>
  </si>
  <si>
    <t>a / v</t>
  </si>
  <si>
    <t>Tage</t>
  </si>
  <si>
    <t>N/mm²</t>
  </si>
  <si>
    <t>1)</t>
  </si>
  <si>
    <t xml:space="preserve">Bemerk.:   </t>
  </si>
  <si>
    <r>
      <t>1)</t>
    </r>
    <r>
      <rPr>
        <sz val="8"/>
        <rFont val="Arial"/>
        <family val="2"/>
      </rPr>
      <t xml:space="preserve">   W / Z - Wert lt. Sortenverzeichnis bzw. Lieferschein</t>
    </r>
  </si>
  <si>
    <t>MPA TUM F 28/11-06/03-03</t>
  </si>
  <si>
    <t>Datum</t>
  </si>
  <si>
    <t>Unterschrift</t>
  </si>
  <si>
    <t>Abmeldung für Beton</t>
  </si>
  <si>
    <t>Ü- Nr.:</t>
  </si>
  <si>
    <t>/</t>
  </si>
  <si>
    <t xml:space="preserve"> (MPA BAU - Posteingang)</t>
  </si>
  <si>
    <t>(Anschrift)</t>
  </si>
  <si>
    <t>(Bauwerk, Anschrift)</t>
  </si>
  <si>
    <t>Ständige Betonprüfstelle:</t>
  </si>
  <si>
    <t>Letzter Betoniertag:</t>
  </si>
  <si>
    <t>Ergebnismeldung:</t>
  </si>
  <si>
    <t>Beiliegende Unterlagen:</t>
  </si>
  <si>
    <t>(Zutreffendes bitte ankreuzen)</t>
  </si>
  <si>
    <t>£</t>
  </si>
  <si>
    <t>Betontagebuch und Betonkontrollen (Formblatt)</t>
  </si>
  <si>
    <t>Betonsortenverzeichnis</t>
  </si>
  <si>
    <t>Wasserzementwertbestimmung</t>
  </si>
  <si>
    <t>Spannprotokolle</t>
  </si>
  <si>
    <t>Einpressmörtelprüfungen und</t>
  </si>
  <si>
    <t>Fremdüberwachungsbericht für Einpressvorgänge</t>
  </si>
  <si>
    <t>ggf. Bauwerksbetonprüfungen</t>
  </si>
  <si>
    <t>sonstige Unterlagen und Aufzeichnungen</t>
  </si>
  <si>
    <t>Die Richtigkeit der Aufzeichnungen wird bestätigt.</t>
  </si>
  <si>
    <t>Firmenstempel, Unterschrift</t>
  </si>
  <si>
    <t>Gesamt-Betonmenge (m³)</t>
  </si>
  <si>
    <t>ca. erster / letzter Betoniertag</t>
  </si>
  <si>
    <t>bis</t>
  </si>
  <si>
    <t>kg/dm³</t>
  </si>
  <si>
    <t>Umrechnungsfaktor für Probekörperlagerung:</t>
  </si>
  <si>
    <t>gemäß DIN 1045-3</t>
  </si>
  <si>
    <t>Aufbewahrung und Vorlage der Aufzeichnungen</t>
  </si>
  <si>
    <t>Der Überwachungsbericht wird der Firma und der ständigen Betonprüfstelle zugesandt.</t>
  </si>
  <si>
    <t>Sonstiges:</t>
  </si>
  <si>
    <t>Anmerkung:</t>
  </si>
  <si>
    <t xml:space="preserve">Die Firma erklärt, dass die in der </t>
  </si>
  <si>
    <t>Die Firma verpflichtet sich hiermit gemäß DIN 1045-3, die Anmeldung nach deren Bestätigung</t>
  </si>
  <si>
    <t>DIN 1045-3 geforderten Voraussetzungen für</t>
  </si>
  <si>
    <t>Betonen erfüllt sind.</t>
  </si>
  <si>
    <t>die Verarbeitung von überwachungspflichtigen</t>
  </si>
  <si>
    <t>MPA BAU TUM F28/13-02/15-05</t>
  </si>
  <si>
    <t>ständige Betonprüfstelle</t>
  </si>
  <si>
    <t>xxxxxxx, den</t>
  </si>
  <si>
    <r>
      <t>baugenehmigende</t>
    </r>
    <r>
      <rPr>
        <b/>
        <sz val="11"/>
        <rFont val="Arial"/>
        <family val="2"/>
      </rPr>
      <t xml:space="preserve"> Behörde</t>
    </r>
  </si>
  <si>
    <t>(SBA, LRA, o.ä.)</t>
  </si>
  <si>
    <t xml:space="preserve"> </t>
  </si>
  <si>
    <t>durch das MPA BAU und den Abschlussbericht an die baugenehmigende Behörde weiterzuleiten.</t>
  </si>
  <si>
    <t xml:space="preserve">mail: </t>
  </si>
  <si>
    <t>Nachbe-handlung</t>
  </si>
  <si>
    <t>Folie</t>
  </si>
  <si>
    <t>Wasser</t>
  </si>
  <si>
    <t>Curing</t>
  </si>
  <si>
    <t>Art</t>
  </si>
  <si>
    <t>Schal.</t>
  </si>
  <si>
    <t>1</t>
  </si>
  <si>
    <t>2</t>
  </si>
  <si>
    <t>3</t>
  </si>
  <si>
    <t>S</t>
  </si>
  <si>
    <t>/ 22</t>
  </si>
  <si>
    <t xml:space="preserve">uek2.mb@ed.tum.de </t>
  </si>
  <si>
    <t>25/30</t>
  </si>
  <si>
    <t>20086668AF</t>
  </si>
  <si>
    <t>II/A-LL 32,5 R</t>
  </si>
  <si>
    <t>FA</t>
  </si>
  <si>
    <t>KSM</t>
  </si>
  <si>
    <t>FM</t>
  </si>
  <si>
    <t>LP</t>
  </si>
  <si>
    <t>Bodenplatte</t>
  </si>
  <si>
    <t>Achse A-B, 1-9</t>
  </si>
  <si>
    <t>123456789</t>
  </si>
  <si>
    <t>Übertrag</t>
  </si>
  <si>
    <t>Betonmenge [m³]:</t>
  </si>
  <si>
    <t>Beispiel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</si>
</sst>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"/>
    <numFmt numFmtId="167" formatCode="0.0"/>
    <numFmt numFmtId="168" formatCode="[$-407]dddd\,\ d\.\ mmmm\ yyyy"/>
  </numFmts>
  <fonts count="71">
    <font>
      <sz val="10"/>
      <name val="Arial"/>
      <family val="2"/>
    </font>
    <font>
      <b/>
      <sz val="22"/>
      <name val="Arial"/>
      <family val="2"/>
    </font>
    <font>
      <sz val="6"/>
      <name val="Arial"/>
      <family val="2"/>
    </font>
    <font>
      <sz val="13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indexed="8"/>
      <name val="Times New Roman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u val="single"/>
      <sz val="15"/>
      <name val="Arial"/>
      <family val="2"/>
    </font>
    <font>
      <b/>
      <u val="single"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8"/>
      <name val="Wingdings 2"/>
      <family val="1"/>
    </font>
    <font>
      <sz val="11"/>
      <color indexed="12"/>
      <name val="Arial"/>
      <family val="2"/>
    </font>
    <font>
      <sz val="11"/>
      <color indexed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8"/>
      <name val="Arial"/>
      <family val="2"/>
    </font>
    <font>
      <b/>
      <u val="single"/>
      <sz val="11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</fills>
  <borders count="1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>
        <color indexed="63"/>
      </top>
      <bottom style="thin"/>
    </border>
    <border>
      <left style="thin"/>
      <right style="medium">
        <color indexed="8"/>
      </right>
      <top style="medium">
        <color indexed="8"/>
      </top>
      <bottom style="hair"/>
    </border>
    <border>
      <left style="thin"/>
      <right style="medium">
        <color indexed="8"/>
      </right>
      <top style="thin">
        <color indexed="8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>
        <color indexed="63"/>
      </top>
      <bottom style="hair"/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>
        <color indexed="8"/>
      </bottom>
    </border>
    <border>
      <left style="thin"/>
      <right style="medium">
        <color indexed="8"/>
      </right>
      <top style="hair"/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medium"/>
      <top style="medium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thin">
        <color indexed="8"/>
      </bottom>
    </border>
    <border>
      <left style="hair">
        <color indexed="8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thin"/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57" fillId="0" borderId="0" applyNumberFormat="0" applyFill="0" applyBorder="0" applyAlignment="0" applyProtection="0"/>
    <xf numFmtId="164" fontId="0" fillId="0" borderId="0" applyFill="0" applyBorder="0" applyAlignment="0" applyProtection="0"/>
    <xf numFmtId="0" fontId="58" fillId="27" borderId="2" applyNumberFormat="0" applyAlignment="0" applyProtection="0"/>
    <xf numFmtId="0" fontId="59" fillId="0" borderId="3" applyNumberFormat="0" applyFill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165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9" fillId="0" borderId="0" applyNumberFormat="0" applyFill="0" applyBorder="0" applyAlignment="0" applyProtection="0"/>
    <xf numFmtId="0" fontId="70" fillId="32" borderId="9" applyNumberFormat="0" applyAlignment="0" applyProtection="0"/>
  </cellStyleXfs>
  <cellXfs count="4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2" fillId="0" borderId="11" xfId="0" applyFont="1" applyBorder="1" applyAlignment="1" applyProtection="1">
      <alignment vertical="top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5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0" borderId="0" xfId="0" applyFont="1" applyBorder="1" applyAlignment="1" applyProtection="1">
      <alignment vertical="top"/>
      <protection/>
    </xf>
    <xf numFmtId="0" fontId="0" fillId="0" borderId="23" xfId="0" applyBorder="1" applyAlignment="1" applyProtection="1">
      <alignment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 locked="0"/>
    </xf>
    <xf numFmtId="0" fontId="9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10" fillId="0" borderId="18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/>
      <protection/>
    </xf>
    <xf numFmtId="0" fontId="10" fillId="0" borderId="19" xfId="0" applyFont="1" applyBorder="1" applyAlignment="1" applyProtection="1">
      <alignment horizontal="left"/>
      <protection/>
    </xf>
    <xf numFmtId="0" fontId="0" fillId="0" borderId="19" xfId="0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/>
      <protection locked="0"/>
    </xf>
    <xf numFmtId="2" fontId="7" fillId="0" borderId="16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horizontal="left" vertical="center"/>
      <protection locked="0"/>
    </xf>
    <xf numFmtId="49" fontId="4" fillId="0" borderId="26" xfId="0" applyNumberFormat="1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49" fontId="4" fillId="0" borderId="27" xfId="0" applyNumberFormat="1" applyFont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49" fontId="4" fillId="0" borderId="28" xfId="0" applyNumberFormat="1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49" fontId="4" fillId="0" borderId="29" xfId="0" applyNumberFormat="1" applyFont="1" applyBorder="1" applyAlignment="1" applyProtection="1">
      <alignment horizontal="left" vertical="center"/>
      <protection locked="0"/>
    </xf>
    <xf numFmtId="2" fontId="15" fillId="0" borderId="0" xfId="0" applyNumberFormat="1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/>
      <protection/>
    </xf>
    <xf numFmtId="0" fontId="17" fillId="0" borderId="0" xfId="0" applyFont="1" applyFill="1" applyBorder="1" applyAlignment="1" applyProtection="1">
      <alignment/>
      <protection/>
    </xf>
    <xf numFmtId="49" fontId="18" fillId="0" borderId="0" xfId="0" applyNumberFormat="1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49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center" vertical="top"/>
      <protection/>
    </xf>
    <xf numFmtId="0" fontId="14" fillId="0" borderId="14" xfId="0" applyFont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 horizontal="left"/>
      <protection/>
    </xf>
    <xf numFmtId="0" fontId="0" fillId="0" borderId="30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 vertical="center"/>
      <protection/>
    </xf>
    <xf numFmtId="0" fontId="5" fillId="0" borderId="24" xfId="0" applyFont="1" applyBorder="1" applyAlignment="1" applyProtection="1">
      <alignment/>
      <protection/>
    </xf>
    <xf numFmtId="0" fontId="0" fillId="0" borderId="24" xfId="0" applyFont="1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11" fillId="0" borderId="11" xfId="0" applyFont="1" applyFill="1" applyBorder="1" applyAlignment="1" applyProtection="1">
      <alignment/>
      <protection/>
    </xf>
    <xf numFmtId="0" fontId="11" fillId="0" borderId="33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0" xfId="0" applyFont="1" applyFill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39" xfId="0" applyBorder="1" applyAlignment="1" applyProtection="1">
      <alignment/>
      <protection/>
    </xf>
    <xf numFmtId="0" fontId="0" fillId="0" borderId="40" xfId="0" applyBorder="1" applyAlignment="1" applyProtection="1">
      <alignment vertical="center"/>
      <protection/>
    </xf>
    <xf numFmtId="0" fontId="0" fillId="0" borderId="40" xfId="0" applyBorder="1" applyAlignment="1" applyProtection="1">
      <alignment/>
      <protection/>
    </xf>
    <xf numFmtId="0" fontId="0" fillId="0" borderId="41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5" fillId="0" borderId="43" xfId="0" applyFont="1" applyBorder="1" applyAlignment="1" applyProtection="1">
      <alignment/>
      <protection/>
    </xf>
    <xf numFmtId="0" fontId="0" fillId="0" borderId="43" xfId="0" applyBorder="1" applyAlignment="1" applyProtection="1">
      <alignment vertical="center"/>
      <protection/>
    </xf>
    <xf numFmtId="0" fontId="4" fillId="0" borderId="43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49" fontId="11" fillId="0" borderId="53" xfId="0" applyNumberFormat="1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/>
      <protection/>
    </xf>
    <xf numFmtId="0" fontId="0" fillId="0" borderId="54" xfId="0" applyBorder="1" applyAlignment="1" applyProtection="1">
      <alignment horizontal="center" vertical="center" textRotation="90"/>
      <protection/>
    </xf>
    <xf numFmtId="0" fontId="0" fillId="0" borderId="55" xfId="0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textRotation="90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56" xfId="0" applyFont="1" applyBorder="1" applyAlignment="1" applyProtection="1">
      <alignment horizontal="center"/>
      <protection/>
    </xf>
    <xf numFmtId="0" fontId="4" fillId="0" borderId="56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0" fillId="0" borderId="56" xfId="0" applyFont="1" applyBorder="1" applyAlignment="1" applyProtection="1">
      <alignment/>
      <protection/>
    </xf>
    <xf numFmtId="0" fontId="4" fillId="0" borderId="55" xfId="0" applyFont="1" applyBorder="1" applyAlignment="1" applyProtection="1">
      <alignment horizontal="center"/>
      <protection/>
    </xf>
    <xf numFmtId="0" fontId="4" fillId="0" borderId="58" xfId="0" applyFont="1" applyBorder="1" applyAlignment="1" applyProtection="1">
      <alignment horizontal="center"/>
      <protection/>
    </xf>
    <xf numFmtId="0" fontId="0" fillId="0" borderId="55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/>
      <protection/>
    </xf>
    <xf numFmtId="0" fontId="0" fillId="0" borderId="59" xfId="0" applyFont="1" applyBorder="1" applyAlignment="1" applyProtection="1">
      <alignment/>
      <protection/>
    </xf>
    <xf numFmtId="0" fontId="0" fillId="0" borderId="60" xfId="0" applyBorder="1" applyAlignment="1" applyProtection="1">
      <alignment/>
      <protection/>
    </xf>
    <xf numFmtId="0" fontId="0" fillId="0" borderId="60" xfId="0" applyBorder="1" applyAlignment="1" applyProtection="1">
      <alignment horizontal="center" vertical="center" textRotation="90"/>
      <protection/>
    </xf>
    <xf numFmtId="0" fontId="4" fillId="0" borderId="29" xfId="0" applyFont="1" applyBorder="1" applyAlignment="1" applyProtection="1">
      <alignment horizontal="center"/>
      <protection/>
    </xf>
    <xf numFmtId="0" fontId="9" fillId="0" borderId="29" xfId="0" applyFont="1" applyBorder="1" applyAlignment="1" applyProtection="1">
      <alignment horizontal="center"/>
      <protection/>
    </xf>
    <xf numFmtId="0" fontId="9" fillId="0" borderId="60" xfId="0" applyFont="1" applyBorder="1" applyAlignment="1" applyProtection="1">
      <alignment horizontal="center" vertical="top"/>
      <protection/>
    </xf>
    <xf numFmtId="0" fontId="1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18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5" fillId="0" borderId="16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/>
    </xf>
    <xf numFmtId="0" fontId="8" fillId="0" borderId="46" xfId="0" applyFont="1" applyBorder="1" applyAlignment="1" applyProtection="1">
      <alignment/>
      <protection/>
    </xf>
    <xf numFmtId="0" fontId="8" fillId="0" borderId="61" xfId="0" applyFont="1" applyBorder="1" applyAlignment="1" applyProtection="1">
      <alignment/>
      <protection/>
    </xf>
    <xf numFmtId="0" fontId="9" fillId="0" borderId="46" xfId="0" applyFont="1" applyBorder="1" applyAlignment="1" applyProtection="1">
      <alignment/>
      <protection/>
    </xf>
    <xf numFmtId="0" fontId="8" fillId="0" borderId="40" xfId="0" applyFont="1" applyBorder="1" applyAlignment="1" applyProtection="1">
      <alignment/>
      <protection/>
    </xf>
    <xf numFmtId="0" fontId="15" fillId="0" borderId="40" xfId="0" applyFont="1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0" borderId="63" xfId="0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14" fillId="0" borderId="46" xfId="0" applyFont="1" applyBorder="1" applyAlignment="1" applyProtection="1">
      <alignment/>
      <protection/>
    </xf>
    <xf numFmtId="0" fontId="14" fillId="0" borderId="47" xfId="0" applyFont="1" applyBorder="1" applyAlignment="1" applyProtection="1">
      <alignment/>
      <protection/>
    </xf>
    <xf numFmtId="0" fontId="14" fillId="0" borderId="49" xfId="0" applyFont="1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5" fillId="0" borderId="46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0" fillId="0" borderId="48" xfId="0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49" fontId="0" fillId="0" borderId="49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24" xfId="0" applyFill="1" applyBorder="1" applyAlignment="1" applyProtection="1">
      <alignment/>
      <protection locked="0"/>
    </xf>
    <xf numFmtId="0" fontId="6" fillId="0" borderId="49" xfId="0" applyFont="1" applyBorder="1" applyAlignment="1" applyProtection="1">
      <alignment vertical="center"/>
      <protection/>
    </xf>
    <xf numFmtId="0" fontId="6" fillId="0" borderId="52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/>
      <protection locked="0"/>
    </xf>
    <xf numFmtId="49" fontId="11" fillId="0" borderId="66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top"/>
      <protection/>
    </xf>
    <xf numFmtId="0" fontId="0" fillId="0" borderId="0" xfId="0" applyFont="1" applyAlignment="1" applyProtection="1">
      <alignment horizontal="right"/>
      <protection/>
    </xf>
    <xf numFmtId="0" fontId="34" fillId="0" borderId="0" xfId="48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67" xfId="0" applyFont="1" applyBorder="1" applyAlignment="1" applyProtection="1">
      <alignment horizontal="center" wrapText="1"/>
      <protection/>
    </xf>
    <xf numFmtId="1" fontId="0" fillId="0" borderId="68" xfId="0" applyNumberFormat="1" applyFont="1" applyBorder="1" applyAlignment="1" applyProtection="1">
      <alignment horizontal="center"/>
      <protection locked="0"/>
    </xf>
    <xf numFmtId="1" fontId="0" fillId="0" borderId="69" xfId="0" applyNumberFormat="1" applyFont="1" applyBorder="1" applyAlignment="1" applyProtection="1">
      <alignment horizontal="center"/>
      <protection locked="0"/>
    </xf>
    <xf numFmtId="1" fontId="0" fillId="0" borderId="70" xfId="0" applyNumberFormat="1" applyFont="1" applyBorder="1" applyAlignment="1" applyProtection="1">
      <alignment horizontal="center"/>
      <protection locked="0"/>
    </xf>
    <xf numFmtId="1" fontId="0" fillId="0" borderId="71" xfId="0" applyNumberFormat="1" applyFont="1" applyBorder="1" applyAlignment="1" applyProtection="1">
      <alignment horizontal="center"/>
      <protection locked="0"/>
    </xf>
    <xf numFmtId="1" fontId="0" fillId="0" borderId="72" xfId="0" applyNumberFormat="1" applyFont="1" applyBorder="1" applyAlignment="1" applyProtection="1">
      <alignment horizontal="center"/>
      <protection locked="0"/>
    </xf>
    <xf numFmtId="1" fontId="0" fillId="0" borderId="73" xfId="0" applyNumberFormat="1" applyFont="1" applyBorder="1" applyAlignment="1" applyProtection="1">
      <alignment horizontal="center"/>
      <protection locked="0"/>
    </xf>
    <xf numFmtId="0" fontId="0" fillId="0" borderId="74" xfId="0" applyFont="1" applyBorder="1" applyAlignment="1" applyProtection="1">
      <alignment horizontal="center" wrapText="1"/>
      <protection/>
    </xf>
    <xf numFmtId="1" fontId="0" fillId="0" borderId="75" xfId="0" applyNumberFormat="1" applyFont="1" applyBorder="1" applyAlignment="1" applyProtection="1">
      <alignment horizontal="center"/>
      <protection locked="0"/>
    </xf>
    <xf numFmtId="1" fontId="0" fillId="0" borderId="76" xfId="0" applyNumberFormat="1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77" xfId="0" applyFont="1" applyBorder="1" applyAlignment="1" applyProtection="1">
      <alignment horizontal="left"/>
      <protection locked="0"/>
    </xf>
    <xf numFmtId="0" fontId="4" fillId="0" borderId="77" xfId="0" applyFont="1" applyBorder="1" applyAlignment="1" applyProtection="1">
      <alignment horizontal="left" vertical="center"/>
      <protection locked="0"/>
    </xf>
    <xf numFmtId="0" fontId="4" fillId="0" borderId="69" xfId="0" applyFont="1" applyBorder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14" fillId="0" borderId="55" xfId="0" applyFont="1" applyBorder="1" applyAlignment="1" applyProtection="1">
      <alignment horizontal="left"/>
      <protection locked="0"/>
    </xf>
    <xf numFmtId="0" fontId="14" fillId="0" borderId="78" xfId="0" applyFont="1" applyBorder="1" applyAlignment="1" applyProtection="1">
      <alignment horizontal="left"/>
      <protection locked="0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79" xfId="0" applyFont="1" applyBorder="1" applyAlignment="1" applyProtection="1">
      <alignment horizontal="left"/>
      <protection locked="0"/>
    </xf>
    <xf numFmtId="0" fontId="14" fillId="0" borderId="60" xfId="0" applyFont="1" applyBorder="1" applyAlignment="1" applyProtection="1">
      <alignment horizontal="left"/>
      <protection locked="0"/>
    </xf>
    <xf numFmtId="0" fontId="4" fillId="0" borderId="80" xfId="0" applyFont="1" applyBorder="1" applyAlignment="1" applyProtection="1">
      <alignment horizontal="center"/>
      <protection/>
    </xf>
    <xf numFmtId="0" fontId="14" fillId="0" borderId="81" xfId="0" applyFont="1" applyBorder="1" applyAlignment="1" applyProtection="1">
      <alignment horizontal="center"/>
      <protection/>
    </xf>
    <xf numFmtId="2" fontId="4" fillId="0" borderId="82" xfId="0" applyNumberFormat="1" applyFont="1" applyBorder="1" applyAlignment="1" applyProtection="1">
      <alignment/>
      <protection/>
    </xf>
    <xf numFmtId="0" fontId="4" fillId="0" borderId="8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0" fontId="5" fillId="0" borderId="8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4" xfId="0" applyFont="1" applyBorder="1" applyAlignment="1" applyProtection="1">
      <alignment horizontal="left"/>
      <protection locked="0"/>
    </xf>
    <xf numFmtId="0" fontId="0" fillId="0" borderId="82" xfId="0" applyFont="1" applyBorder="1" applyAlignment="1" applyProtection="1">
      <alignment horizontal="left" vertical="center"/>
      <protection locked="0"/>
    </xf>
    <xf numFmtId="49" fontId="5" fillId="0" borderId="83" xfId="0" applyNumberFormat="1" applyFont="1" applyBorder="1" applyAlignment="1" applyProtection="1">
      <alignment horizontal="left"/>
      <protection locked="0"/>
    </xf>
    <xf numFmtId="49" fontId="5" fillId="0" borderId="34" xfId="0" applyNumberFormat="1" applyFont="1" applyBorder="1" applyAlignment="1" applyProtection="1">
      <alignment horizontal="left"/>
      <protection locked="0"/>
    </xf>
    <xf numFmtId="49" fontId="5" fillId="0" borderId="84" xfId="0" applyNumberFormat="1" applyFont="1" applyBorder="1" applyAlignment="1" applyProtection="1">
      <alignment horizontal="left"/>
      <protection locked="0"/>
    </xf>
    <xf numFmtId="49" fontId="5" fillId="0" borderId="85" xfId="0" applyNumberFormat="1" applyFont="1" applyBorder="1" applyAlignment="1" applyProtection="1">
      <alignment horizontal="left"/>
      <protection locked="0"/>
    </xf>
    <xf numFmtId="49" fontId="7" fillId="0" borderId="86" xfId="0" applyNumberFormat="1" applyFont="1" applyBorder="1" applyAlignment="1" applyProtection="1">
      <alignment horizontal="left"/>
      <protection locked="0"/>
    </xf>
    <xf numFmtId="14" fontId="5" fillId="0" borderId="66" xfId="0" applyNumberFormat="1" applyFont="1" applyBorder="1" applyAlignment="1" applyProtection="1">
      <alignment horizontal="center"/>
      <protection locked="0"/>
    </xf>
    <xf numFmtId="49" fontId="5" fillId="0" borderId="33" xfId="0" applyNumberFormat="1" applyFont="1" applyBorder="1" applyAlignment="1" applyProtection="1">
      <alignment horizontal="left"/>
      <protection locked="0"/>
    </xf>
    <xf numFmtId="49" fontId="5" fillId="0" borderId="40" xfId="0" applyNumberFormat="1" applyFont="1" applyBorder="1" applyAlignment="1" applyProtection="1">
      <alignment horizontal="left" vertical="center"/>
      <protection locked="0"/>
    </xf>
    <xf numFmtId="49" fontId="7" fillId="0" borderId="87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1" fillId="0" borderId="34" xfId="0" applyFont="1" applyBorder="1" applyAlignment="1">
      <alignment horizontal="left"/>
    </xf>
    <xf numFmtId="49" fontId="11" fillId="0" borderId="88" xfId="0" applyNumberFormat="1" applyFont="1" applyBorder="1" applyAlignment="1" applyProtection="1">
      <alignment horizontal="left"/>
      <protection locked="0"/>
    </xf>
    <xf numFmtId="0" fontId="11" fillId="0" borderId="88" xfId="0" applyFont="1" applyBorder="1" applyAlignment="1">
      <alignment horizontal="left"/>
    </xf>
    <xf numFmtId="0" fontId="11" fillId="0" borderId="89" xfId="0" applyFont="1" applyBorder="1" applyAlignment="1">
      <alignment horizontal="left"/>
    </xf>
    <xf numFmtId="49" fontId="5" fillId="0" borderId="24" xfId="0" applyNumberFormat="1" applyFont="1" applyBorder="1" applyAlignment="1" applyProtection="1">
      <alignment horizontal="left"/>
      <protection locked="0"/>
    </xf>
    <xf numFmtId="0" fontId="11" fillId="0" borderId="24" xfId="0" applyFont="1" applyBorder="1" applyAlignment="1">
      <alignment horizontal="left"/>
    </xf>
    <xf numFmtId="0" fontId="11" fillId="0" borderId="84" xfId="0" applyFont="1" applyBorder="1" applyAlignment="1">
      <alignment horizontal="left"/>
    </xf>
    <xf numFmtId="49" fontId="11" fillId="0" borderId="34" xfId="0" applyNumberFormat="1" applyFont="1" applyBorder="1" applyAlignment="1" applyProtection="1">
      <alignment horizontal="left"/>
      <protection locked="0"/>
    </xf>
    <xf numFmtId="49" fontId="0" fillId="0" borderId="84" xfId="0" applyNumberFormat="1" applyBorder="1" applyAlignment="1" applyProtection="1">
      <alignment horizontal="left"/>
      <protection locked="0"/>
    </xf>
    <xf numFmtId="49" fontId="0" fillId="0" borderId="84" xfId="0" applyNumberFormat="1" applyFon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9" fillId="0" borderId="5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49" fontId="11" fillId="0" borderId="0" xfId="0" applyNumberFormat="1" applyFont="1" applyBorder="1" applyAlignment="1" applyProtection="1">
      <alignment horizontal="right"/>
      <protection locked="0"/>
    </xf>
    <xf numFmtId="14" fontId="11" fillId="0" borderId="0" xfId="0" applyNumberFormat="1" applyFont="1" applyBorder="1" applyAlignment="1" applyProtection="1">
      <alignment horizontal="left"/>
      <protection locked="0"/>
    </xf>
    <xf numFmtId="0" fontId="13" fillId="33" borderId="18" xfId="0" applyFont="1" applyFill="1" applyBorder="1" applyAlignment="1" applyProtection="1">
      <alignment horizontal="center" vertical="center" wrapText="1"/>
      <protection/>
    </xf>
    <xf numFmtId="0" fontId="13" fillId="33" borderId="83" xfId="0" applyFont="1" applyFill="1" applyBorder="1" applyAlignment="1" applyProtection="1">
      <alignment horizontal="center" vertical="center" wrapText="1"/>
      <protection/>
    </xf>
    <xf numFmtId="0" fontId="13" fillId="33" borderId="21" xfId="0" applyFont="1" applyFill="1" applyBorder="1" applyAlignment="1" applyProtection="1">
      <alignment horizontal="center" vertical="center" wrapText="1"/>
      <protection/>
    </xf>
    <xf numFmtId="0" fontId="13" fillId="33" borderId="82" xfId="0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 applyProtection="1">
      <alignment horizontal="center"/>
      <protection/>
    </xf>
    <xf numFmtId="0" fontId="11" fillId="0" borderId="19" xfId="0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1" fillId="0" borderId="83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49" fontId="13" fillId="0" borderId="20" xfId="0" applyNumberFormat="1" applyFont="1" applyBorder="1" applyAlignment="1" applyProtection="1">
      <alignment horizontal="right" vertical="center"/>
      <protection locked="0"/>
    </xf>
    <xf numFmtId="49" fontId="13" fillId="0" borderId="21" xfId="0" applyNumberFormat="1" applyFont="1" applyBorder="1" applyAlignment="1" applyProtection="1">
      <alignment horizontal="right" vertical="center"/>
      <protection locked="0"/>
    </xf>
    <xf numFmtId="49" fontId="13" fillId="0" borderId="34" xfId="0" applyNumberFormat="1" applyFont="1" applyBorder="1" applyAlignment="1" applyProtection="1">
      <alignment horizontal="left" vertical="center"/>
      <protection locked="0"/>
    </xf>
    <xf numFmtId="49" fontId="13" fillId="0" borderId="82" xfId="0" applyNumberFormat="1" applyFont="1" applyBorder="1" applyAlignment="1" applyProtection="1">
      <alignment horizontal="left" vertical="center"/>
      <protection locked="0"/>
    </xf>
    <xf numFmtId="0" fontId="7" fillId="0" borderId="90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0" fontId="7" fillId="0" borderId="70" xfId="0" applyFont="1" applyBorder="1" applyAlignment="1" applyProtection="1">
      <alignment horizontal="center" wrapText="1"/>
      <protection/>
    </xf>
    <xf numFmtId="0" fontId="7" fillId="0" borderId="83" xfId="0" applyFont="1" applyBorder="1" applyAlignment="1" applyProtection="1">
      <alignment horizontal="center" wrapText="1"/>
      <protection/>
    </xf>
    <xf numFmtId="0" fontId="7" fillId="0" borderId="67" xfId="0" applyFont="1" applyBorder="1" applyAlignment="1" applyProtection="1">
      <alignment horizontal="center" wrapText="1"/>
      <protection/>
    </xf>
    <xf numFmtId="0" fontId="7" fillId="0" borderId="87" xfId="0" applyFont="1" applyBorder="1" applyAlignment="1" applyProtection="1">
      <alignment horizontal="center" wrapText="1"/>
      <protection/>
    </xf>
    <xf numFmtId="0" fontId="14" fillId="0" borderId="93" xfId="0" applyFont="1" applyBorder="1" applyAlignment="1" applyProtection="1">
      <alignment horizontal="center"/>
      <protection/>
    </xf>
    <xf numFmtId="0" fontId="14" fillId="0" borderId="94" xfId="0" applyFont="1" applyBorder="1" applyAlignment="1" applyProtection="1">
      <alignment horizont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95" xfId="0" applyFont="1" applyBorder="1" applyAlignment="1" applyProtection="1">
      <alignment horizontal="center" vertical="center"/>
      <protection/>
    </xf>
    <xf numFmtId="0" fontId="0" fillId="0" borderId="93" xfId="0" applyFont="1" applyBorder="1" applyAlignment="1" applyProtection="1">
      <alignment horizontal="center" vertical="center"/>
      <protection/>
    </xf>
    <xf numFmtId="0" fontId="0" fillId="0" borderId="94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 textRotation="90"/>
      <protection/>
    </xf>
    <xf numFmtId="0" fontId="0" fillId="0" borderId="29" xfId="0" applyFont="1" applyBorder="1" applyAlignment="1" applyProtection="1">
      <alignment horizontal="center" vertical="center" textRotation="90"/>
      <protection/>
    </xf>
    <xf numFmtId="0" fontId="0" fillId="0" borderId="96" xfId="0" applyFont="1" applyBorder="1" applyAlignment="1" applyProtection="1">
      <alignment horizontal="center" vertical="center" textRotation="90"/>
      <protection/>
    </xf>
    <xf numFmtId="0" fontId="0" fillId="0" borderId="80" xfId="0" applyFont="1" applyBorder="1" applyAlignment="1" applyProtection="1">
      <alignment horizontal="center" vertical="center" textRotation="90"/>
      <protection/>
    </xf>
    <xf numFmtId="0" fontId="0" fillId="0" borderId="97" xfId="0" applyFont="1" applyBorder="1" applyAlignment="1" applyProtection="1">
      <alignment horizontal="center" vertical="center" textRotation="90"/>
      <protection/>
    </xf>
    <xf numFmtId="0" fontId="7" fillId="0" borderId="98" xfId="0" applyFont="1" applyBorder="1" applyAlignment="1" applyProtection="1">
      <alignment horizontal="center"/>
      <protection/>
    </xf>
    <xf numFmtId="0" fontId="4" fillId="0" borderId="99" xfId="0" applyFont="1" applyBorder="1" applyAlignment="1" applyProtection="1">
      <alignment horizontal="center" vertical="center" textRotation="90"/>
      <protection/>
    </xf>
    <xf numFmtId="0" fontId="4" fillId="0" borderId="57" xfId="0" applyFont="1" applyBorder="1" applyAlignment="1" applyProtection="1">
      <alignment horizontal="center" vertical="center" textRotation="90"/>
      <protection/>
    </xf>
    <xf numFmtId="0" fontId="4" fillId="0" borderId="100" xfId="0" applyFont="1" applyBorder="1" applyAlignment="1" applyProtection="1">
      <alignment horizontal="center" vertical="center" textRotation="90"/>
      <protection/>
    </xf>
    <xf numFmtId="0" fontId="14" fillId="0" borderId="79" xfId="0" applyFont="1" applyBorder="1" applyAlignment="1" applyProtection="1">
      <alignment horizontal="center" vertical="center"/>
      <protection/>
    </xf>
    <xf numFmtId="0" fontId="14" fillId="0" borderId="101" xfId="0" applyFont="1" applyBorder="1" applyAlignment="1" applyProtection="1">
      <alignment horizontal="center" vertical="center"/>
      <protection/>
    </xf>
    <xf numFmtId="0" fontId="14" fillId="0" borderId="93" xfId="0" applyFont="1" applyBorder="1" applyAlignment="1" applyProtection="1">
      <alignment horizontal="center" vertical="center"/>
      <protection/>
    </xf>
    <xf numFmtId="0" fontId="14" fillId="0" borderId="94" xfId="0" applyFont="1" applyBorder="1" applyAlignment="1" applyProtection="1">
      <alignment horizontal="center" vertical="center"/>
      <protection/>
    </xf>
    <xf numFmtId="0" fontId="14" fillId="0" borderId="79" xfId="0" applyFont="1" applyBorder="1" applyAlignment="1" applyProtection="1">
      <alignment horizontal="center"/>
      <protection/>
    </xf>
    <xf numFmtId="0" fontId="14" fillId="0" borderId="101" xfId="0" applyFont="1" applyBorder="1" applyAlignment="1" applyProtection="1">
      <alignment horizontal="center"/>
      <protection/>
    </xf>
    <xf numFmtId="0" fontId="0" fillId="0" borderId="102" xfId="0" applyFont="1" applyBorder="1" applyAlignment="1" applyProtection="1">
      <alignment horizontal="center" vertical="center" textRotation="90"/>
      <protection/>
    </xf>
    <xf numFmtId="0" fontId="0" fillId="0" borderId="56" xfId="0" applyFont="1" applyBorder="1" applyAlignment="1" applyProtection="1">
      <alignment horizontal="center" vertical="center"/>
      <protection/>
    </xf>
    <xf numFmtId="0" fontId="14" fillId="0" borderId="103" xfId="0" applyFont="1" applyBorder="1" applyAlignment="1" applyProtection="1">
      <alignment horizontal="center" vertical="center"/>
      <protection/>
    </xf>
    <xf numFmtId="0" fontId="14" fillId="0" borderId="104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0" fontId="7" fillId="0" borderId="100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7" fillId="0" borderId="105" xfId="0" applyFont="1" applyBorder="1" applyAlignment="1" applyProtection="1">
      <alignment horizontal="center" vertical="center"/>
      <protection/>
    </xf>
    <xf numFmtId="0" fontId="7" fillId="0" borderId="106" xfId="0" applyFont="1" applyBorder="1" applyAlignment="1" applyProtection="1">
      <alignment horizontal="center" vertical="center"/>
      <protection/>
    </xf>
    <xf numFmtId="0" fontId="14" fillId="0" borderId="107" xfId="0" applyFont="1" applyBorder="1" applyAlignment="1" applyProtection="1">
      <alignment horizontal="center" vertical="center" wrapText="1"/>
      <protection/>
    </xf>
    <xf numFmtId="0" fontId="14" fillId="0" borderId="73" xfId="0" applyFont="1" applyBorder="1" applyAlignment="1" applyProtection="1">
      <alignment horizontal="center" vertical="center" wrapText="1"/>
      <protection/>
    </xf>
    <xf numFmtId="166" fontId="0" fillId="0" borderId="108" xfId="0" applyNumberFormat="1" applyFont="1" applyBorder="1" applyAlignment="1" applyProtection="1">
      <alignment horizontal="center" vertical="center"/>
      <protection locked="0"/>
    </xf>
    <xf numFmtId="166" fontId="0" fillId="0" borderId="109" xfId="0" applyNumberFormat="1" applyFont="1" applyBorder="1" applyAlignment="1" applyProtection="1">
      <alignment horizontal="center" vertical="center"/>
      <protection locked="0"/>
    </xf>
    <xf numFmtId="2" fontId="4" fillId="0" borderId="96" xfId="0" applyNumberFormat="1" applyFont="1" applyBorder="1" applyAlignment="1" applyProtection="1">
      <alignment horizontal="right" vertical="center"/>
      <protection locked="0"/>
    </xf>
    <xf numFmtId="2" fontId="4" fillId="0" borderId="110" xfId="0" applyNumberFormat="1" applyFont="1" applyBorder="1" applyAlignment="1" applyProtection="1">
      <alignment horizontal="right" vertical="center"/>
      <protection locked="0"/>
    </xf>
    <xf numFmtId="0" fontId="0" fillId="0" borderId="108" xfId="0" applyFont="1" applyBorder="1" applyAlignment="1" applyProtection="1">
      <alignment horizontal="center" vertical="center"/>
      <protection locked="0"/>
    </xf>
    <xf numFmtId="0" fontId="0" fillId="0" borderId="109" xfId="0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0" fontId="0" fillId="0" borderId="96" xfId="0" applyFont="1" applyBorder="1" applyAlignment="1" applyProtection="1">
      <alignment horizontal="center" vertical="center"/>
      <protection locked="0"/>
    </xf>
    <xf numFmtId="0" fontId="0" fillId="0" borderId="110" xfId="0" applyFont="1" applyBorder="1" applyAlignment="1" applyProtection="1">
      <alignment horizontal="center" vertical="center"/>
      <protection locked="0"/>
    </xf>
    <xf numFmtId="167" fontId="0" fillId="0" borderId="108" xfId="0" applyNumberFormat="1" applyFont="1" applyBorder="1" applyAlignment="1" applyProtection="1">
      <alignment horizontal="center" vertical="center"/>
      <protection locked="0"/>
    </xf>
    <xf numFmtId="167" fontId="0" fillId="0" borderId="109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center" vertical="center"/>
      <protection locked="0"/>
    </xf>
    <xf numFmtId="167" fontId="0" fillId="0" borderId="27" xfId="0" applyNumberFormat="1" applyFont="1" applyBorder="1" applyAlignment="1" applyProtection="1">
      <alignment horizontal="center" vertical="center"/>
      <protection locked="0"/>
    </xf>
    <xf numFmtId="0" fontId="0" fillId="0" borderId="108" xfId="0" applyFont="1" applyBorder="1" applyAlignment="1" applyProtection="1">
      <alignment horizontal="center" vertical="center" textRotation="90" wrapText="1"/>
      <protection/>
    </xf>
    <xf numFmtId="0" fontId="0" fillId="0" borderId="57" xfId="0" applyFont="1" applyBorder="1" applyAlignment="1" applyProtection="1">
      <alignment horizontal="center" vertical="center" textRotation="90" wrapText="1"/>
      <protection/>
    </xf>
    <xf numFmtId="0" fontId="0" fillId="0" borderId="100" xfId="0" applyFont="1" applyBorder="1" applyAlignment="1" applyProtection="1">
      <alignment horizontal="center" vertical="center" textRotation="90" wrapText="1"/>
      <protection/>
    </xf>
    <xf numFmtId="167" fontId="7" fillId="0" borderId="111" xfId="0" applyNumberFormat="1" applyFont="1" applyBorder="1" applyAlignment="1" applyProtection="1">
      <alignment horizontal="center" vertical="center"/>
      <protection locked="0"/>
    </xf>
    <xf numFmtId="167" fontId="7" fillId="0" borderId="112" xfId="0" applyNumberFormat="1" applyFont="1" applyBorder="1" applyAlignment="1" applyProtection="1">
      <alignment horizontal="center" vertical="center"/>
      <protection locked="0"/>
    </xf>
    <xf numFmtId="166" fontId="0" fillId="0" borderId="99" xfId="0" applyNumberFormat="1" applyFont="1" applyBorder="1" applyAlignment="1" applyProtection="1">
      <alignment horizontal="center" vertical="center"/>
      <protection locked="0"/>
    </xf>
    <xf numFmtId="167" fontId="4" fillId="0" borderId="102" xfId="0" applyNumberFormat="1" applyFont="1" applyBorder="1" applyAlignment="1" applyProtection="1">
      <alignment horizontal="right" vertical="center"/>
      <protection locked="0"/>
    </xf>
    <xf numFmtId="167" fontId="4" fillId="0" borderId="110" xfId="0" applyNumberFormat="1" applyFont="1" applyBorder="1" applyAlignment="1" applyProtection="1">
      <alignment horizontal="right" vertical="center"/>
      <protection locked="0"/>
    </xf>
    <xf numFmtId="0" fontId="0" fillId="0" borderId="99" xfId="0" applyFont="1" applyBorder="1" applyAlignment="1" applyProtection="1">
      <alignment horizontal="center" vertical="center"/>
      <protection locked="0"/>
    </xf>
    <xf numFmtId="49" fontId="14" fillId="0" borderId="28" xfId="0" applyNumberFormat="1" applyFont="1" applyBorder="1" applyAlignment="1" applyProtection="1">
      <alignment horizontal="center" vertical="center"/>
      <protection locked="0"/>
    </xf>
    <xf numFmtId="0" fontId="0" fillId="0" borderId="102" xfId="0" applyFont="1" applyBorder="1" applyAlignment="1" applyProtection="1">
      <alignment horizontal="center" vertical="center"/>
      <protection locked="0"/>
    </xf>
    <xf numFmtId="167" fontId="0" fillId="0" borderId="28" xfId="0" applyNumberFormat="1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2" fontId="0" fillId="0" borderId="102" xfId="0" applyNumberFormat="1" applyFont="1" applyBorder="1" applyAlignment="1" applyProtection="1">
      <alignment horizontal="center" vertical="center"/>
      <protection locked="0"/>
    </xf>
    <xf numFmtId="2" fontId="0" fillId="0" borderId="110" xfId="0" applyNumberFormat="1" applyFont="1" applyBorder="1" applyAlignment="1" applyProtection="1">
      <alignment horizontal="center" vertical="center"/>
      <protection locked="0"/>
    </xf>
    <xf numFmtId="49" fontId="7" fillId="0" borderId="99" xfId="0" applyNumberFormat="1" applyFont="1" applyBorder="1" applyAlignment="1" applyProtection="1">
      <alignment horizontal="center" vertical="center"/>
      <protection locked="0"/>
    </xf>
    <xf numFmtId="49" fontId="7" fillId="0" borderId="109" xfId="0" applyNumberFormat="1" applyFont="1" applyBorder="1" applyAlignment="1" applyProtection="1">
      <alignment horizontal="center" vertical="center"/>
      <protection locked="0"/>
    </xf>
    <xf numFmtId="49" fontId="0" fillId="0" borderId="28" xfId="0" applyNumberFormat="1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center" vertical="center"/>
      <protection locked="0"/>
    </xf>
    <xf numFmtId="2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2" fontId="0" fillId="0" borderId="96" xfId="0" applyNumberFormat="1" applyFont="1" applyBorder="1" applyAlignment="1" applyProtection="1">
      <alignment horizontal="center" vertical="center"/>
      <protection locked="0"/>
    </xf>
    <xf numFmtId="49" fontId="7" fillId="0" borderId="108" xfId="0" applyNumberFormat="1" applyFont="1" applyBorder="1" applyAlignment="1" applyProtection="1">
      <alignment horizontal="center" vertical="center"/>
      <protection locked="0"/>
    </xf>
    <xf numFmtId="49" fontId="0" fillId="0" borderId="26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167" fontId="7" fillId="0" borderId="113" xfId="0" applyNumberFormat="1" applyFont="1" applyBorder="1" applyAlignment="1" applyProtection="1">
      <alignment horizontal="center" vertical="center"/>
      <protection locked="0"/>
    </xf>
    <xf numFmtId="166" fontId="0" fillId="0" borderId="100" xfId="0" applyNumberFormat="1" applyFont="1" applyBorder="1" applyAlignment="1" applyProtection="1">
      <alignment horizontal="center" vertical="center"/>
      <protection locked="0"/>
    </xf>
    <xf numFmtId="167" fontId="4" fillId="0" borderId="114" xfId="0" applyNumberFormat="1" applyFont="1" applyBorder="1" applyAlignment="1" applyProtection="1">
      <alignment horizontal="right" vertical="center"/>
      <protection locked="0"/>
    </xf>
    <xf numFmtId="0" fontId="0" fillId="0" borderId="100" xfId="0" applyFont="1" applyBorder="1" applyAlignment="1" applyProtection="1">
      <alignment horizontal="center" vertical="center"/>
      <protection locked="0"/>
    </xf>
    <xf numFmtId="49" fontId="14" fillId="0" borderId="29" xfId="0" applyNumberFormat="1" applyFont="1" applyBorder="1" applyAlignment="1" applyProtection="1">
      <alignment horizontal="center" vertical="center"/>
      <protection locked="0"/>
    </xf>
    <xf numFmtId="0" fontId="0" fillId="0" borderId="97" xfId="0" applyFont="1" applyBorder="1" applyAlignment="1" applyProtection="1">
      <alignment horizontal="center" vertical="center"/>
      <protection locked="0"/>
    </xf>
    <xf numFmtId="167" fontId="0" fillId="0" borderId="29" xfId="0" applyNumberFormat="1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96" xfId="0" applyFont="1" applyFill="1" applyBorder="1" applyAlignment="1" applyProtection="1">
      <alignment horizontal="center" vertical="center" textRotation="90" wrapText="1"/>
      <protection/>
    </xf>
    <xf numFmtId="0" fontId="0" fillId="0" borderId="80" xfId="0" applyFont="1" applyFill="1" applyBorder="1" applyAlignment="1" applyProtection="1">
      <alignment horizontal="center" vertical="center" textRotation="90" wrapText="1"/>
      <protection/>
    </xf>
    <xf numFmtId="0" fontId="0" fillId="0" borderId="115" xfId="0" applyFont="1" applyFill="1" applyBorder="1" applyAlignment="1" applyProtection="1">
      <alignment horizontal="center" vertical="center" textRotation="90" wrapText="1"/>
      <protection/>
    </xf>
    <xf numFmtId="2" fontId="0" fillId="0" borderId="97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/>
      <protection/>
    </xf>
    <xf numFmtId="49" fontId="7" fillId="0" borderId="100" xfId="0" applyNumberFormat="1" applyFont="1" applyBorder="1" applyAlignment="1" applyProtection="1">
      <alignment horizontal="center" vertical="center"/>
      <protection locked="0"/>
    </xf>
    <xf numFmtId="49" fontId="0" fillId="0" borderId="29" xfId="0" applyNumberFormat="1" applyFont="1" applyBorder="1" applyAlignment="1" applyProtection="1">
      <alignment horizontal="center" vertical="center"/>
      <protection locked="0"/>
    </xf>
    <xf numFmtId="2" fontId="0" fillId="0" borderId="29" xfId="0" applyNumberFormat="1" applyFont="1" applyBorder="1" applyAlignment="1" applyProtection="1">
      <alignment horizontal="center" vertical="center"/>
      <protection locked="0"/>
    </xf>
    <xf numFmtId="167" fontId="7" fillId="0" borderId="106" xfId="0" applyNumberFormat="1" applyFont="1" applyBorder="1" applyAlignment="1" applyProtection="1">
      <alignment horizontal="center" vertical="center"/>
      <protection locked="0"/>
    </xf>
    <xf numFmtId="14" fontId="7" fillId="0" borderId="24" xfId="0" applyNumberFormat="1" applyFont="1" applyBorder="1" applyAlignment="1" applyProtection="1">
      <alignment horizontal="center"/>
      <protection locked="0"/>
    </xf>
    <xf numFmtId="1" fontId="13" fillId="0" borderId="34" xfId="0" applyNumberFormat="1" applyFont="1" applyBorder="1" applyAlignment="1" applyProtection="1">
      <alignment horizontal="left" vertical="center"/>
      <protection locked="0"/>
    </xf>
    <xf numFmtId="1" fontId="13" fillId="0" borderId="82" xfId="0" applyNumberFormat="1" applyFont="1" applyBorder="1" applyAlignment="1" applyProtection="1">
      <alignment horizontal="left" vertical="center"/>
      <protection locked="0"/>
    </xf>
    <xf numFmtId="0" fontId="0" fillId="0" borderId="96" xfId="0" applyFont="1" applyBorder="1" applyAlignment="1" applyProtection="1">
      <alignment horizontal="center" vertical="center" textRotation="90" wrapText="1"/>
      <protection/>
    </xf>
    <xf numFmtId="0" fontId="0" fillId="0" borderId="80" xfId="0" applyFont="1" applyBorder="1" applyAlignment="1" applyProtection="1">
      <alignment horizontal="center" vertical="center" textRotation="90" wrapText="1"/>
      <protection/>
    </xf>
    <xf numFmtId="0" fontId="0" fillId="0" borderId="115" xfId="0" applyFont="1" applyBorder="1" applyAlignment="1" applyProtection="1">
      <alignment horizontal="center" vertical="center" textRotation="90" wrapText="1"/>
      <protection/>
    </xf>
    <xf numFmtId="14" fontId="5" fillId="0" borderId="24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82" xfId="0" applyBorder="1" applyAlignment="1" applyProtection="1">
      <alignment horizontal="left"/>
      <protection locked="0"/>
    </xf>
    <xf numFmtId="0" fontId="0" fillId="0" borderId="116" xfId="0" applyBorder="1" applyAlignment="1" applyProtection="1">
      <alignment horizontal="center"/>
      <protection locked="0"/>
    </xf>
    <xf numFmtId="0" fontId="21" fillId="0" borderId="38" xfId="0" applyFont="1" applyBorder="1" applyAlignment="1" applyProtection="1">
      <alignment horizontal="center" vertical="top"/>
      <protection/>
    </xf>
    <xf numFmtId="0" fontId="7" fillId="0" borderId="1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top"/>
      <protection/>
    </xf>
    <xf numFmtId="0" fontId="7" fillId="0" borderId="34" xfId="0" applyFont="1" applyBorder="1" applyAlignment="1" applyProtection="1">
      <alignment horizontal="left" vertical="center"/>
      <protection/>
    </xf>
    <xf numFmtId="0" fontId="21" fillId="0" borderId="35" xfId="0" applyFont="1" applyBorder="1" applyAlignment="1" applyProtection="1">
      <alignment horizontal="center" vertical="top"/>
      <protection/>
    </xf>
    <xf numFmtId="0" fontId="7" fillId="0" borderId="118" xfId="0" applyFont="1" applyBorder="1" applyAlignment="1" applyProtection="1">
      <alignment horizontal="left" vertical="center"/>
      <protection/>
    </xf>
    <xf numFmtId="0" fontId="21" fillId="0" borderId="36" xfId="0" applyFont="1" applyBorder="1" applyAlignment="1" applyProtection="1">
      <alignment horizontal="center" vertical="top"/>
      <protection/>
    </xf>
    <xf numFmtId="0" fontId="7" fillId="0" borderId="116" xfId="0" applyFont="1" applyBorder="1" applyAlignment="1" applyProtection="1">
      <alignment horizontal="left" vertical="center"/>
      <protection/>
    </xf>
    <xf numFmtId="0" fontId="5" fillId="0" borderId="84" xfId="0" applyFont="1" applyBorder="1" applyAlignment="1" applyProtection="1">
      <alignment horizontal="left"/>
      <protection/>
    </xf>
    <xf numFmtId="0" fontId="5" fillId="0" borderId="119" xfId="0" applyFont="1" applyBorder="1" applyAlignment="1" applyProtection="1">
      <alignment horizontal="left"/>
      <protection/>
    </xf>
    <xf numFmtId="14" fontId="5" fillId="0" borderId="120" xfId="0" applyNumberFormat="1" applyFont="1" applyFill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 horizontal="left"/>
      <protection/>
    </xf>
    <xf numFmtId="0" fontId="5" fillId="0" borderId="83" xfId="0" applyFont="1" applyBorder="1" applyAlignment="1" applyProtection="1">
      <alignment horizontal="left"/>
      <protection/>
    </xf>
    <xf numFmtId="0" fontId="5" fillId="0" borderId="36" xfId="0" applyFont="1" applyBorder="1" applyAlignment="1" applyProtection="1">
      <alignment horizontal="left"/>
      <protection/>
    </xf>
    <xf numFmtId="1" fontId="5" fillId="0" borderId="121" xfId="0" applyNumberFormat="1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 vertical="top"/>
      <protection/>
    </xf>
    <xf numFmtId="1" fontId="11" fillId="0" borderId="115" xfId="0" applyNumberFormat="1" applyFont="1" applyBorder="1" applyAlignment="1" applyProtection="1">
      <alignment horizontal="left"/>
      <protection locked="0"/>
    </xf>
    <xf numFmtId="1" fontId="5" fillId="0" borderId="122" xfId="0" applyNumberFormat="1" applyFont="1" applyBorder="1" applyAlignment="1" applyProtection="1">
      <alignment horizontal="left"/>
      <protection locked="0"/>
    </xf>
    <xf numFmtId="1" fontId="5" fillId="0" borderId="36" xfId="0" applyNumberFormat="1" applyFont="1" applyBorder="1" applyAlignment="1" applyProtection="1">
      <alignment horizontal="left"/>
      <protection locked="0"/>
    </xf>
    <xf numFmtId="1" fontId="5" fillId="0" borderId="116" xfId="0" applyNumberFormat="1" applyFont="1" applyBorder="1" applyAlignment="1" applyProtection="1">
      <alignment horizontal="left"/>
      <protection locked="0"/>
    </xf>
    <xf numFmtId="1" fontId="11" fillId="0" borderId="115" xfId="0" applyNumberFormat="1" applyFont="1" applyBorder="1" applyAlignment="1" applyProtection="1">
      <alignment horizontal="left"/>
      <protection/>
    </xf>
    <xf numFmtId="1" fontId="5" fillId="0" borderId="55" xfId="0" applyNumberFormat="1" applyFont="1" applyBorder="1" applyAlignment="1" applyProtection="1">
      <alignment horizontal="left"/>
      <protection locked="0"/>
    </xf>
    <xf numFmtId="1" fontId="5" fillId="0" borderId="0" xfId="0" applyNumberFormat="1" applyFont="1" applyBorder="1" applyAlignment="1" applyProtection="1">
      <alignment horizontal="left"/>
      <protection locked="0"/>
    </xf>
    <xf numFmtId="1" fontId="5" fillId="0" borderId="3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59" xfId="0" applyFont="1" applyBorder="1" applyAlignment="1" applyProtection="1">
      <alignment horizontal="left" vertical="top"/>
      <protection/>
    </xf>
    <xf numFmtId="1" fontId="5" fillId="0" borderId="96" xfId="0" applyNumberFormat="1" applyFont="1" applyBorder="1" applyAlignment="1" applyProtection="1">
      <alignment horizontal="left"/>
      <protection locked="0"/>
    </xf>
    <xf numFmtId="2" fontId="11" fillId="0" borderId="115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/>
    </xf>
    <xf numFmtId="0" fontId="2" fillId="0" borderId="123" xfId="0" applyFont="1" applyBorder="1" applyAlignment="1" applyProtection="1">
      <alignment horizontal="left" vertical="top"/>
      <protection/>
    </xf>
    <xf numFmtId="0" fontId="5" fillId="0" borderId="0" xfId="0" applyFont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2" fontId="4" fillId="34" borderId="97" xfId="0" applyNumberFormat="1" applyFont="1" applyFill="1" applyBorder="1" applyAlignment="1" applyProtection="1">
      <alignment horizontal="right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36</xdr:row>
      <xdr:rowOff>38100</xdr:rowOff>
    </xdr:from>
    <xdr:to>
      <xdr:col>12</xdr:col>
      <xdr:colOff>9525</xdr:colOff>
      <xdr:row>36</xdr:row>
      <xdr:rowOff>38100</xdr:rowOff>
    </xdr:to>
    <xdr:sp>
      <xdr:nvSpPr>
        <xdr:cNvPr id="1" name="Line 1"/>
        <xdr:cNvSpPr>
          <a:spLocks/>
        </xdr:cNvSpPr>
      </xdr:nvSpPr>
      <xdr:spPr>
        <a:xfrm>
          <a:off x="2295525" y="7096125"/>
          <a:ext cx="34956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</xdr:row>
      <xdr:rowOff>114300</xdr:rowOff>
    </xdr:from>
    <xdr:to>
      <xdr:col>16</xdr:col>
      <xdr:colOff>323850</xdr:colOff>
      <xdr:row>1</xdr:row>
      <xdr:rowOff>266700</xdr:rowOff>
    </xdr:to>
    <xdr:sp>
      <xdr:nvSpPr>
        <xdr:cNvPr id="1" name="Rectangle 6"/>
        <xdr:cNvSpPr>
          <a:spLocks/>
        </xdr:cNvSpPr>
      </xdr:nvSpPr>
      <xdr:spPr>
        <a:xfrm>
          <a:off x="7648575" y="390525"/>
          <a:ext cx="1619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</xdr:row>
      <xdr:rowOff>85725</xdr:rowOff>
    </xdr:from>
    <xdr:to>
      <xdr:col>16</xdr:col>
      <xdr:colOff>323850</xdr:colOff>
      <xdr:row>2</xdr:row>
      <xdr:rowOff>238125</xdr:rowOff>
    </xdr:to>
    <xdr:sp>
      <xdr:nvSpPr>
        <xdr:cNvPr id="2" name="Rectangle 7"/>
        <xdr:cNvSpPr>
          <a:spLocks/>
        </xdr:cNvSpPr>
      </xdr:nvSpPr>
      <xdr:spPr>
        <a:xfrm>
          <a:off x="7648575" y="647700"/>
          <a:ext cx="1619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</xdr:row>
      <xdr:rowOff>76200</xdr:rowOff>
    </xdr:from>
    <xdr:to>
      <xdr:col>16</xdr:col>
      <xdr:colOff>342900</xdr:colOff>
      <xdr:row>2</xdr:row>
      <xdr:rowOff>238125</xdr:rowOff>
    </xdr:to>
    <xdr:grpSp>
      <xdr:nvGrpSpPr>
        <xdr:cNvPr id="3" name="Group 8"/>
        <xdr:cNvGrpSpPr>
          <a:grpSpLocks/>
        </xdr:cNvGrpSpPr>
      </xdr:nvGrpSpPr>
      <xdr:grpSpPr>
        <a:xfrm>
          <a:off x="7639050" y="638175"/>
          <a:ext cx="190500" cy="161925"/>
          <a:chOff x="12698" y="1001"/>
          <a:chExt cx="315" cy="252"/>
        </a:xfrm>
        <a:solidFill>
          <a:srgbClr val="FFFFFF"/>
        </a:solidFill>
      </xdr:grpSpPr>
      <xdr:sp>
        <xdr:nvSpPr>
          <xdr:cNvPr id="4" name="Freeform 9"/>
          <xdr:cNvSpPr>
            <a:spLocks/>
          </xdr:cNvSpPr>
        </xdr:nvSpPr>
        <xdr:spPr>
          <a:xfrm>
            <a:off x="12707" y="1001"/>
            <a:ext cx="250" cy="245"/>
          </a:xfrm>
          <a:custGeom>
            <a:pathLst>
              <a:path h="270" w="240">
                <a:moveTo>
                  <a:pt x="0" y="0"/>
                </a:moveTo>
                <a:cubicBezTo>
                  <a:pt x="66" y="44"/>
                  <a:pt x="101" y="107"/>
                  <a:pt x="165" y="150"/>
                </a:cubicBezTo>
                <a:cubicBezTo>
                  <a:pt x="182" y="201"/>
                  <a:pt x="202" y="232"/>
                  <a:pt x="240" y="27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12698" y="1020"/>
            <a:ext cx="315" cy="234"/>
          </a:xfrm>
          <a:custGeom>
            <a:pathLst>
              <a:path h="257" w="302">
                <a:moveTo>
                  <a:pt x="302" y="0"/>
                </a:moveTo>
                <a:cubicBezTo>
                  <a:pt x="287" y="10"/>
                  <a:pt x="273" y="22"/>
                  <a:pt x="257" y="30"/>
                </a:cubicBezTo>
                <a:cubicBezTo>
                  <a:pt x="243" y="37"/>
                  <a:pt x="226" y="37"/>
                  <a:pt x="212" y="45"/>
                </a:cubicBezTo>
                <a:cubicBezTo>
                  <a:pt x="180" y="63"/>
                  <a:pt x="122" y="105"/>
                  <a:pt x="122" y="105"/>
                </a:cubicBezTo>
                <a:cubicBezTo>
                  <a:pt x="112" y="135"/>
                  <a:pt x="103" y="174"/>
                  <a:pt x="77" y="195"/>
                </a:cubicBezTo>
                <a:cubicBezTo>
                  <a:pt x="0" y="257"/>
                  <a:pt x="54" y="165"/>
                  <a:pt x="17" y="24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</xdr:row>
      <xdr:rowOff>114300</xdr:rowOff>
    </xdr:from>
    <xdr:to>
      <xdr:col>16</xdr:col>
      <xdr:colOff>323850</xdr:colOff>
      <xdr:row>1</xdr:row>
      <xdr:rowOff>266700</xdr:rowOff>
    </xdr:to>
    <xdr:sp>
      <xdr:nvSpPr>
        <xdr:cNvPr id="1" name="Rectangle 6"/>
        <xdr:cNvSpPr>
          <a:spLocks/>
        </xdr:cNvSpPr>
      </xdr:nvSpPr>
      <xdr:spPr>
        <a:xfrm>
          <a:off x="7648575" y="390525"/>
          <a:ext cx="1619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</xdr:row>
      <xdr:rowOff>85725</xdr:rowOff>
    </xdr:from>
    <xdr:to>
      <xdr:col>16</xdr:col>
      <xdr:colOff>323850</xdr:colOff>
      <xdr:row>2</xdr:row>
      <xdr:rowOff>238125</xdr:rowOff>
    </xdr:to>
    <xdr:sp>
      <xdr:nvSpPr>
        <xdr:cNvPr id="2" name="Rectangle 7"/>
        <xdr:cNvSpPr>
          <a:spLocks/>
        </xdr:cNvSpPr>
      </xdr:nvSpPr>
      <xdr:spPr>
        <a:xfrm>
          <a:off x="7648575" y="647700"/>
          <a:ext cx="1619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</xdr:row>
      <xdr:rowOff>76200</xdr:rowOff>
    </xdr:from>
    <xdr:to>
      <xdr:col>16</xdr:col>
      <xdr:colOff>342900</xdr:colOff>
      <xdr:row>2</xdr:row>
      <xdr:rowOff>238125</xdr:rowOff>
    </xdr:to>
    <xdr:grpSp>
      <xdr:nvGrpSpPr>
        <xdr:cNvPr id="3" name="Group 8"/>
        <xdr:cNvGrpSpPr>
          <a:grpSpLocks/>
        </xdr:cNvGrpSpPr>
      </xdr:nvGrpSpPr>
      <xdr:grpSpPr>
        <a:xfrm>
          <a:off x="7639050" y="638175"/>
          <a:ext cx="190500" cy="161925"/>
          <a:chOff x="12698" y="1001"/>
          <a:chExt cx="315" cy="252"/>
        </a:xfrm>
        <a:solidFill>
          <a:srgbClr val="FFFFFF"/>
        </a:solidFill>
      </xdr:grpSpPr>
      <xdr:sp>
        <xdr:nvSpPr>
          <xdr:cNvPr id="4" name="Freeform 9"/>
          <xdr:cNvSpPr>
            <a:spLocks/>
          </xdr:cNvSpPr>
        </xdr:nvSpPr>
        <xdr:spPr>
          <a:xfrm>
            <a:off x="12707" y="1001"/>
            <a:ext cx="250" cy="245"/>
          </a:xfrm>
          <a:custGeom>
            <a:pathLst>
              <a:path h="270" w="240">
                <a:moveTo>
                  <a:pt x="0" y="0"/>
                </a:moveTo>
                <a:cubicBezTo>
                  <a:pt x="66" y="44"/>
                  <a:pt x="101" y="107"/>
                  <a:pt x="165" y="150"/>
                </a:cubicBezTo>
                <a:cubicBezTo>
                  <a:pt x="182" y="201"/>
                  <a:pt x="202" y="232"/>
                  <a:pt x="240" y="27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12698" y="1020"/>
            <a:ext cx="315" cy="234"/>
          </a:xfrm>
          <a:custGeom>
            <a:pathLst>
              <a:path h="257" w="302">
                <a:moveTo>
                  <a:pt x="302" y="0"/>
                </a:moveTo>
                <a:cubicBezTo>
                  <a:pt x="287" y="10"/>
                  <a:pt x="273" y="22"/>
                  <a:pt x="257" y="30"/>
                </a:cubicBezTo>
                <a:cubicBezTo>
                  <a:pt x="243" y="37"/>
                  <a:pt x="226" y="37"/>
                  <a:pt x="212" y="45"/>
                </a:cubicBezTo>
                <a:cubicBezTo>
                  <a:pt x="180" y="63"/>
                  <a:pt x="122" y="105"/>
                  <a:pt x="122" y="105"/>
                </a:cubicBezTo>
                <a:cubicBezTo>
                  <a:pt x="112" y="135"/>
                  <a:pt x="103" y="174"/>
                  <a:pt x="77" y="195"/>
                </a:cubicBezTo>
                <a:cubicBezTo>
                  <a:pt x="0" y="257"/>
                  <a:pt x="54" y="165"/>
                  <a:pt x="17" y="24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161925</xdr:colOff>
      <xdr:row>1</xdr:row>
      <xdr:rowOff>114300</xdr:rowOff>
    </xdr:from>
    <xdr:to>
      <xdr:col>16</xdr:col>
      <xdr:colOff>323850</xdr:colOff>
      <xdr:row>1</xdr:row>
      <xdr:rowOff>266700</xdr:rowOff>
    </xdr:to>
    <xdr:sp>
      <xdr:nvSpPr>
        <xdr:cNvPr id="1" name="Rectangle 6"/>
        <xdr:cNvSpPr>
          <a:spLocks/>
        </xdr:cNvSpPr>
      </xdr:nvSpPr>
      <xdr:spPr>
        <a:xfrm>
          <a:off x="7648575" y="390525"/>
          <a:ext cx="1619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</xdr:row>
      <xdr:rowOff>85725</xdr:rowOff>
    </xdr:from>
    <xdr:to>
      <xdr:col>16</xdr:col>
      <xdr:colOff>323850</xdr:colOff>
      <xdr:row>2</xdr:row>
      <xdr:rowOff>238125</xdr:rowOff>
    </xdr:to>
    <xdr:sp>
      <xdr:nvSpPr>
        <xdr:cNvPr id="2" name="Rectangle 7"/>
        <xdr:cNvSpPr>
          <a:spLocks/>
        </xdr:cNvSpPr>
      </xdr:nvSpPr>
      <xdr:spPr>
        <a:xfrm>
          <a:off x="7648575" y="647700"/>
          <a:ext cx="161925" cy="1524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2</xdr:row>
      <xdr:rowOff>76200</xdr:rowOff>
    </xdr:from>
    <xdr:to>
      <xdr:col>16</xdr:col>
      <xdr:colOff>342900</xdr:colOff>
      <xdr:row>2</xdr:row>
      <xdr:rowOff>238125</xdr:rowOff>
    </xdr:to>
    <xdr:grpSp>
      <xdr:nvGrpSpPr>
        <xdr:cNvPr id="3" name="Group 8"/>
        <xdr:cNvGrpSpPr>
          <a:grpSpLocks/>
        </xdr:cNvGrpSpPr>
      </xdr:nvGrpSpPr>
      <xdr:grpSpPr>
        <a:xfrm>
          <a:off x="7639050" y="638175"/>
          <a:ext cx="190500" cy="161925"/>
          <a:chOff x="12698" y="1001"/>
          <a:chExt cx="315" cy="252"/>
        </a:xfrm>
        <a:solidFill>
          <a:srgbClr val="FFFFFF"/>
        </a:solidFill>
      </xdr:grpSpPr>
      <xdr:sp>
        <xdr:nvSpPr>
          <xdr:cNvPr id="4" name="Freeform 9"/>
          <xdr:cNvSpPr>
            <a:spLocks/>
          </xdr:cNvSpPr>
        </xdr:nvSpPr>
        <xdr:spPr>
          <a:xfrm>
            <a:off x="12707" y="1001"/>
            <a:ext cx="250" cy="245"/>
          </a:xfrm>
          <a:custGeom>
            <a:pathLst>
              <a:path h="270" w="240">
                <a:moveTo>
                  <a:pt x="0" y="0"/>
                </a:moveTo>
                <a:cubicBezTo>
                  <a:pt x="66" y="44"/>
                  <a:pt x="101" y="107"/>
                  <a:pt x="165" y="150"/>
                </a:cubicBezTo>
                <a:cubicBezTo>
                  <a:pt x="182" y="201"/>
                  <a:pt x="202" y="232"/>
                  <a:pt x="240" y="27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12698" y="1020"/>
            <a:ext cx="315" cy="234"/>
          </a:xfrm>
          <a:custGeom>
            <a:pathLst>
              <a:path h="257" w="302">
                <a:moveTo>
                  <a:pt x="302" y="0"/>
                </a:moveTo>
                <a:cubicBezTo>
                  <a:pt x="287" y="10"/>
                  <a:pt x="273" y="22"/>
                  <a:pt x="257" y="30"/>
                </a:cubicBezTo>
                <a:cubicBezTo>
                  <a:pt x="243" y="37"/>
                  <a:pt x="226" y="37"/>
                  <a:pt x="212" y="45"/>
                </a:cubicBezTo>
                <a:cubicBezTo>
                  <a:pt x="180" y="63"/>
                  <a:pt x="122" y="105"/>
                  <a:pt x="122" y="105"/>
                </a:cubicBezTo>
                <a:cubicBezTo>
                  <a:pt x="112" y="135"/>
                  <a:pt x="103" y="174"/>
                  <a:pt x="77" y="195"/>
                </a:cubicBezTo>
                <a:cubicBezTo>
                  <a:pt x="0" y="257"/>
                  <a:pt x="54" y="165"/>
                  <a:pt x="17" y="24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28575</xdr:rowOff>
    </xdr:from>
    <xdr:to>
      <xdr:col>3</xdr:col>
      <xdr:colOff>9525</xdr:colOff>
      <xdr:row>44</xdr:row>
      <xdr:rowOff>209550</xdr:rowOff>
    </xdr:to>
    <xdr:grpSp>
      <xdr:nvGrpSpPr>
        <xdr:cNvPr id="1" name="Group 7"/>
        <xdr:cNvGrpSpPr>
          <a:grpSpLocks/>
        </xdr:cNvGrpSpPr>
      </xdr:nvGrpSpPr>
      <xdr:grpSpPr>
        <a:xfrm>
          <a:off x="57150" y="6429375"/>
          <a:ext cx="228600" cy="180975"/>
          <a:chOff x="95" y="9729"/>
          <a:chExt cx="377" cy="283"/>
        </a:xfrm>
        <a:solidFill>
          <a:srgbClr val="FFFFFF"/>
        </a:solidFill>
      </xdr:grpSpPr>
      <xdr:sp>
        <xdr:nvSpPr>
          <xdr:cNvPr id="2" name="Freeform 8"/>
          <xdr:cNvSpPr>
            <a:spLocks/>
          </xdr:cNvSpPr>
        </xdr:nvSpPr>
        <xdr:spPr>
          <a:xfrm>
            <a:off x="106" y="9729"/>
            <a:ext cx="299" cy="275"/>
          </a:xfrm>
          <a:custGeom>
            <a:pathLst>
              <a:path h="270" w="240">
                <a:moveTo>
                  <a:pt x="0" y="0"/>
                </a:moveTo>
                <a:cubicBezTo>
                  <a:pt x="66" y="44"/>
                  <a:pt x="101" y="107"/>
                  <a:pt x="165" y="150"/>
                </a:cubicBezTo>
                <a:cubicBezTo>
                  <a:pt x="182" y="201"/>
                  <a:pt x="202" y="232"/>
                  <a:pt x="240" y="27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9"/>
          <xdr:cNvSpPr>
            <a:spLocks/>
          </xdr:cNvSpPr>
        </xdr:nvSpPr>
        <xdr:spPr>
          <a:xfrm>
            <a:off x="95" y="9749"/>
            <a:ext cx="377" cy="262"/>
          </a:xfrm>
          <a:custGeom>
            <a:pathLst>
              <a:path h="257" w="302">
                <a:moveTo>
                  <a:pt x="302" y="0"/>
                </a:moveTo>
                <a:cubicBezTo>
                  <a:pt x="287" y="10"/>
                  <a:pt x="273" y="22"/>
                  <a:pt x="257" y="30"/>
                </a:cubicBezTo>
                <a:cubicBezTo>
                  <a:pt x="243" y="37"/>
                  <a:pt x="226" y="37"/>
                  <a:pt x="212" y="45"/>
                </a:cubicBezTo>
                <a:cubicBezTo>
                  <a:pt x="180" y="63"/>
                  <a:pt x="122" y="105"/>
                  <a:pt x="122" y="105"/>
                </a:cubicBezTo>
                <a:cubicBezTo>
                  <a:pt x="112" y="135"/>
                  <a:pt x="103" y="174"/>
                  <a:pt x="77" y="195"/>
                </a:cubicBezTo>
                <a:cubicBezTo>
                  <a:pt x="0" y="257"/>
                  <a:pt x="54" y="165"/>
                  <a:pt x="17" y="240"/>
                </a:cubicBezTo>
              </a:path>
            </a:pathLst>
          </a:custGeom>
          <a:noFill/>
          <a:ln w="2556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k2.mb@ed.tum.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4">
      <selection activeCell="B7" sqref="B7"/>
    </sheetView>
  </sheetViews>
  <sheetFormatPr defaultColWidth="11.421875" defaultRowHeight="14.25" customHeight="1"/>
  <cols>
    <col min="1" max="1" width="0.71875" style="1" customWidth="1"/>
    <col min="2" max="2" width="7.421875" style="1" customWidth="1"/>
    <col min="3" max="3" width="3.28125" style="1" customWidth="1"/>
    <col min="4" max="4" width="8.57421875" style="1" customWidth="1"/>
    <col min="5" max="5" width="12.00390625" style="1" customWidth="1"/>
    <col min="6" max="6" width="0.71875" style="1" customWidth="1"/>
    <col min="7" max="7" width="15.7109375" style="1" customWidth="1"/>
    <col min="8" max="8" width="0.71875" style="1" customWidth="1"/>
    <col min="9" max="9" width="7.28125" style="1" customWidth="1"/>
    <col min="10" max="10" width="7.8515625" style="1" customWidth="1"/>
    <col min="11" max="11" width="3.140625" style="1" customWidth="1"/>
    <col min="12" max="12" width="19.28125" style="1" customWidth="1"/>
    <col min="13" max="13" width="4.7109375" style="1" customWidth="1"/>
    <col min="14" max="16384" width="11.421875" style="1" customWidth="1"/>
  </cols>
  <sheetData>
    <row r="1" spans="2:13" ht="28.5" customHeight="1">
      <c r="B1" s="2" t="s">
        <v>0</v>
      </c>
      <c r="C1" s="2"/>
      <c r="H1" s="3"/>
      <c r="I1" s="4" t="s">
        <v>1</v>
      </c>
      <c r="J1" s="5"/>
      <c r="K1" s="5"/>
      <c r="L1" s="5"/>
      <c r="M1" s="6"/>
    </row>
    <row r="2" spans="2:13" ht="15.75" customHeight="1">
      <c r="B2" s="7" t="s">
        <v>2</v>
      </c>
      <c r="C2" s="7"/>
      <c r="H2" s="8"/>
      <c r="I2" s="9"/>
      <c r="J2" s="9"/>
      <c r="K2" s="9"/>
      <c r="L2" s="9"/>
      <c r="M2" s="10"/>
    </row>
    <row r="3" spans="2:13" ht="15.75" customHeight="1">
      <c r="B3" s="11" t="s">
        <v>3</v>
      </c>
      <c r="C3" s="11"/>
      <c r="H3" s="8"/>
      <c r="I3" s="9"/>
      <c r="J3" s="9"/>
      <c r="K3" s="9"/>
      <c r="L3" s="9"/>
      <c r="M3" s="10"/>
    </row>
    <row r="4" spans="8:13" ht="14.25" customHeight="1">
      <c r="H4" s="8"/>
      <c r="I4" s="9"/>
      <c r="J4" s="9"/>
      <c r="K4" s="9"/>
      <c r="L4" s="9"/>
      <c r="M4" s="10"/>
    </row>
    <row r="5" spans="8:13" ht="14.25" customHeight="1">
      <c r="H5" s="12"/>
      <c r="I5" s="13"/>
      <c r="J5" s="13"/>
      <c r="K5" s="13"/>
      <c r="L5" s="13"/>
      <c r="M5" s="14"/>
    </row>
    <row r="6" spans="2:13" ht="14.25" customHeight="1">
      <c r="B6" s="15" t="s">
        <v>4</v>
      </c>
      <c r="C6" s="15"/>
      <c r="H6" s="16"/>
      <c r="I6" s="17" t="s">
        <v>5</v>
      </c>
      <c r="J6" s="227"/>
      <c r="K6" s="227"/>
      <c r="L6" s="227"/>
      <c r="M6" s="227"/>
    </row>
    <row r="7" spans="2:13" ht="14.25" customHeight="1">
      <c r="B7" s="18" t="s">
        <v>6</v>
      </c>
      <c r="C7" s="18"/>
      <c r="H7" s="19"/>
      <c r="I7" s="20"/>
      <c r="J7" s="228"/>
      <c r="K7" s="228"/>
      <c r="L7" s="228"/>
      <c r="M7" s="228"/>
    </row>
    <row r="8" spans="2:13" ht="14.25" customHeight="1">
      <c r="B8" s="18" t="s">
        <v>7</v>
      </c>
      <c r="C8" s="18"/>
      <c r="H8" s="19"/>
      <c r="I8" s="21" t="s">
        <v>8</v>
      </c>
      <c r="J8" s="228"/>
      <c r="K8" s="228"/>
      <c r="L8" s="228"/>
      <c r="M8" s="228"/>
    </row>
    <row r="9" spans="2:13" ht="14.25" customHeight="1">
      <c r="B9" s="18" t="s">
        <v>9</v>
      </c>
      <c r="C9" s="18"/>
      <c r="H9" s="19"/>
      <c r="I9" s="22"/>
      <c r="J9" s="228"/>
      <c r="K9" s="228"/>
      <c r="L9" s="228"/>
      <c r="M9" s="228"/>
    </row>
    <row r="10" spans="2:13" ht="14.25" customHeight="1">
      <c r="B10" s="18" t="s">
        <v>10</v>
      </c>
      <c r="C10" s="18"/>
      <c r="H10" s="19"/>
      <c r="I10" s="21" t="s">
        <v>11</v>
      </c>
      <c r="J10" s="229"/>
      <c r="K10" s="229"/>
      <c r="L10" s="229"/>
      <c r="M10" s="229"/>
    </row>
    <row r="11" spans="8:13" ht="14.25" customHeight="1">
      <c r="H11" s="19"/>
      <c r="I11" s="21" t="s">
        <v>12</v>
      </c>
      <c r="J11" s="229"/>
      <c r="K11" s="229"/>
      <c r="L11" s="229"/>
      <c r="M11" s="229"/>
    </row>
    <row r="12" spans="2:13" ht="16.5" customHeight="1" thickBot="1">
      <c r="B12" s="190" t="s">
        <v>124</v>
      </c>
      <c r="C12" s="191" t="s">
        <v>136</v>
      </c>
      <c r="H12" s="23"/>
      <c r="I12" s="24" t="s">
        <v>13</v>
      </c>
      <c r="J12" s="230"/>
      <c r="K12" s="230"/>
      <c r="L12" s="230"/>
      <c r="M12" s="230"/>
    </row>
    <row r="13" ht="14.25" customHeight="1" thickBot="1"/>
    <row r="14" spans="1:13" ht="15.75" customHeight="1">
      <c r="A14" s="16"/>
      <c r="B14" s="25" t="s">
        <v>14</v>
      </c>
      <c r="C14" s="25"/>
      <c r="D14" s="26"/>
      <c r="E14" s="26"/>
      <c r="F14" s="27"/>
      <c r="G14" s="231"/>
      <c r="H14" s="231"/>
      <c r="I14" s="231"/>
      <c r="J14" s="231"/>
      <c r="K14" s="231"/>
      <c r="L14" s="231"/>
      <c r="M14" s="231"/>
    </row>
    <row r="15" spans="1:13" ht="9" customHeight="1">
      <c r="A15" s="19"/>
      <c r="B15" s="28" t="s">
        <v>15</v>
      </c>
      <c r="C15" s="28"/>
      <c r="D15" s="9"/>
      <c r="E15" s="9"/>
      <c r="F15" s="8"/>
      <c r="G15" s="231"/>
      <c r="H15" s="231"/>
      <c r="I15" s="231"/>
      <c r="J15" s="231"/>
      <c r="K15" s="231"/>
      <c r="L15" s="231"/>
      <c r="M15" s="231"/>
    </row>
    <row r="16" spans="1:13" ht="15.75" customHeight="1">
      <c r="A16" s="19"/>
      <c r="B16" s="28"/>
      <c r="C16" s="28"/>
      <c r="D16" s="9"/>
      <c r="E16" s="9"/>
      <c r="F16" s="8"/>
      <c r="G16" s="232"/>
      <c r="H16" s="232"/>
      <c r="I16" s="232"/>
      <c r="J16" s="232"/>
      <c r="K16" s="232"/>
      <c r="L16" s="232"/>
      <c r="M16" s="232"/>
    </row>
    <row r="17" spans="1:13" ht="15.75" customHeight="1">
      <c r="A17" s="29"/>
      <c r="B17" s="30"/>
      <c r="C17" s="30"/>
      <c r="D17" s="31"/>
      <c r="E17" s="31"/>
      <c r="F17" s="32"/>
      <c r="G17" s="233"/>
      <c r="H17" s="233"/>
      <c r="I17" s="233"/>
      <c r="J17" s="233"/>
      <c r="K17" s="233"/>
      <c r="L17" s="233"/>
      <c r="M17" s="233"/>
    </row>
    <row r="18" spans="1:13" ht="15.75" customHeight="1">
      <c r="A18" s="19"/>
      <c r="B18" s="33" t="s">
        <v>16</v>
      </c>
      <c r="C18" s="33"/>
      <c r="D18" s="9"/>
      <c r="E18" s="9"/>
      <c r="F18" s="179"/>
      <c r="G18" s="234"/>
      <c r="H18" s="234"/>
      <c r="I18" s="234"/>
      <c r="J18" s="234"/>
      <c r="K18" s="235"/>
      <c r="L18" s="235"/>
      <c r="M18" s="235"/>
    </row>
    <row r="19" spans="1:13" ht="15.75" customHeight="1">
      <c r="A19" s="29"/>
      <c r="B19" s="34" t="s">
        <v>17</v>
      </c>
      <c r="C19" s="34"/>
      <c r="D19" s="31"/>
      <c r="E19" s="35"/>
      <c r="F19" s="32"/>
      <c r="G19" s="238"/>
      <c r="H19" s="238"/>
      <c r="I19" s="238"/>
      <c r="J19" s="238"/>
      <c r="K19" s="239"/>
      <c r="L19" s="239"/>
      <c r="M19" s="239"/>
    </row>
    <row r="20" spans="1:13" ht="15.75" customHeight="1">
      <c r="A20" s="19"/>
      <c r="B20" s="33" t="s">
        <v>18</v>
      </c>
      <c r="C20" s="33"/>
      <c r="D20" s="9"/>
      <c r="E20" s="9"/>
      <c r="F20" s="8"/>
      <c r="G20" s="243"/>
      <c r="H20" s="244"/>
      <c r="I20" s="244"/>
      <c r="J20" s="244"/>
      <c r="K20" s="244"/>
      <c r="L20" s="244"/>
      <c r="M20" s="245"/>
    </row>
    <row r="21" spans="1:13" ht="15.75" customHeight="1">
      <c r="A21" s="19"/>
      <c r="B21" s="36" t="s">
        <v>19</v>
      </c>
      <c r="C21" s="36"/>
      <c r="D21" s="9"/>
      <c r="E21" s="9"/>
      <c r="F21" s="8"/>
      <c r="G21" s="240"/>
      <c r="H21" s="241"/>
      <c r="I21" s="241"/>
      <c r="J21" s="241"/>
      <c r="K21" s="241"/>
      <c r="L21" s="241"/>
      <c r="M21" s="242"/>
    </row>
    <row r="22" spans="1:13" ht="15.75" customHeight="1">
      <c r="A22" s="105"/>
      <c r="B22" s="106" t="s">
        <v>102</v>
      </c>
      <c r="C22" s="106"/>
      <c r="D22" s="107"/>
      <c r="E22" s="107"/>
      <c r="F22" s="108"/>
      <c r="G22" s="246"/>
      <c r="H22" s="247"/>
      <c r="I22" s="247"/>
      <c r="J22" s="247"/>
      <c r="K22" s="247"/>
      <c r="L22" s="247"/>
      <c r="M22" s="248"/>
    </row>
    <row r="23" spans="1:13" ht="15.75" customHeight="1">
      <c r="A23" s="19"/>
      <c r="B23" s="33" t="s">
        <v>20</v>
      </c>
      <c r="C23" s="33"/>
      <c r="D23" s="9"/>
      <c r="E23" s="9"/>
      <c r="F23" s="8"/>
      <c r="G23" s="237"/>
      <c r="H23" s="237"/>
      <c r="I23" s="237"/>
      <c r="J23" s="237"/>
      <c r="K23" s="237"/>
      <c r="L23" s="237"/>
      <c r="M23" s="237"/>
    </row>
    <row r="24" spans="1:13" ht="15.75" customHeight="1">
      <c r="A24" s="29"/>
      <c r="B24" s="30" t="s">
        <v>21</v>
      </c>
      <c r="C24" s="30"/>
      <c r="D24" s="31"/>
      <c r="E24" s="31"/>
      <c r="F24" s="32"/>
      <c r="G24" s="250"/>
      <c r="H24" s="251"/>
      <c r="I24" s="251"/>
      <c r="J24" s="251"/>
      <c r="K24" s="251"/>
      <c r="L24" s="251"/>
      <c r="M24" s="251"/>
    </row>
    <row r="25" spans="1:13" ht="15.75" customHeight="1">
      <c r="A25" s="109"/>
      <c r="B25" s="110" t="s">
        <v>103</v>
      </c>
      <c r="C25" s="110"/>
      <c r="D25" s="111"/>
      <c r="E25" s="112"/>
      <c r="F25" s="113"/>
      <c r="G25" s="236"/>
      <c r="H25" s="236"/>
      <c r="I25" s="236"/>
      <c r="J25" s="187" t="s">
        <v>104</v>
      </c>
      <c r="K25" s="236"/>
      <c r="L25" s="236"/>
      <c r="M25" s="124"/>
    </row>
    <row r="26" spans="1:13" ht="15.75" customHeight="1">
      <c r="A26" s="19"/>
      <c r="B26" s="33" t="s">
        <v>118</v>
      </c>
      <c r="C26" s="33"/>
      <c r="D26" s="9"/>
      <c r="E26" s="9"/>
      <c r="F26" s="8"/>
      <c r="G26" s="237"/>
      <c r="H26" s="237"/>
      <c r="I26" s="237"/>
      <c r="J26" s="237"/>
      <c r="K26" s="237"/>
      <c r="L26" s="237"/>
      <c r="M26" s="237"/>
    </row>
    <row r="27" spans="1:13" ht="15.75" customHeight="1">
      <c r="A27" s="19"/>
      <c r="B27" s="28" t="s">
        <v>22</v>
      </c>
      <c r="C27" s="28"/>
      <c r="D27" s="9"/>
      <c r="E27" s="9"/>
      <c r="F27" s="8"/>
      <c r="G27" s="249"/>
      <c r="H27" s="249"/>
      <c r="I27" s="249"/>
      <c r="J27" s="249"/>
      <c r="K27" s="249"/>
      <c r="L27" s="249"/>
      <c r="M27" s="249"/>
    </row>
    <row r="28" spans="1:13" ht="15.75" customHeight="1">
      <c r="A28" s="29"/>
      <c r="B28" s="38" t="s">
        <v>23</v>
      </c>
      <c r="C28" s="38"/>
      <c r="D28" s="31"/>
      <c r="E28" s="31"/>
      <c r="F28" s="32"/>
      <c r="G28" s="246"/>
      <c r="H28" s="246"/>
      <c r="I28" s="246"/>
      <c r="J28" s="246"/>
      <c r="K28" s="246"/>
      <c r="L28" s="246"/>
      <c r="M28" s="233"/>
    </row>
    <row r="29" spans="1:13" ht="15.75" customHeight="1">
      <c r="A29" s="19"/>
      <c r="B29" s="188" t="s">
        <v>120</v>
      </c>
      <c r="C29" s="33"/>
      <c r="D29" s="9"/>
      <c r="E29" s="9"/>
      <c r="F29" s="8"/>
      <c r="G29" s="237"/>
      <c r="H29" s="237"/>
      <c r="I29" s="237"/>
      <c r="J29" s="237"/>
      <c r="K29" s="237"/>
      <c r="L29" s="237"/>
      <c r="M29" s="237"/>
    </row>
    <row r="30" spans="1:13" ht="15.75" customHeight="1" thickBot="1">
      <c r="A30" s="19"/>
      <c r="B30" s="28" t="s">
        <v>22</v>
      </c>
      <c r="C30" s="28"/>
      <c r="D30" s="9"/>
      <c r="E30" s="189" t="s">
        <v>121</v>
      </c>
      <c r="F30" s="8" t="s">
        <v>122</v>
      </c>
      <c r="G30" s="225"/>
      <c r="H30" s="225"/>
      <c r="I30" s="225"/>
      <c r="J30" s="225"/>
      <c r="K30" s="225"/>
      <c r="L30" s="225"/>
      <c r="M30" s="226"/>
    </row>
    <row r="31" spans="1:13" ht="15" customHeight="1" thickTop="1">
      <c r="A31" s="173"/>
      <c r="B31" s="174" t="s">
        <v>111</v>
      </c>
      <c r="C31" s="174"/>
      <c r="D31" s="174" t="s">
        <v>113</v>
      </c>
      <c r="E31" s="175"/>
      <c r="F31" s="175"/>
      <c r="G31" s="170"/>
      <c r="H31" s="170"/>
      <c r="I31" s="170"/>
      <c r="J31" s="170"/>
      <c r="K31" s="170"/>
      <c r="L31" s="170"/>
      <c r="M31" s="171"/>
    </row>
    <row r="32" spans="1:13" ht="15" customHeight="1">
      <c r="A32" s="176"/>
      <c r="B32" s="162"/>
      <c r="C32" s="162"/>
      <c r="D32" s="163" t="s">
        <v>123</v>
      </c>
      <c r="E32" s="162"/>
      <c r="F32" s="118"/>
      <c r="G32" s="158"/>
      <c r="H32" s="158"/>
      <c r="I32" s="158"/>
      <c r="J32" s="158"/>
      <c r="K32" s="158"/>
      <c r="L32" s="158"/>
      <c r="M32" s="172"/>
    </row>
    <row r="33" spans="1:13" ht="15" customHeight="1">
      <c r="A33" s="177"/>
      <c r="B33" s="169" t="s">
        <v>110</v>
      </c>
      <c r="C33" s="166" t="s">
        <v>112</v>
      </c>
      <c r="D33" s="166"/>
      <c r="E33" s="168"/>
      <c r="F33" s="164"/>
      <c r="G33" s="252"/>
      <c r="H33" s="252"/>
      <c r="I33" s="252"/>
      <c r="J33" s="252"/>
      <c r="K33" s="252"/>
      <c r="L33" s="252"/>
      <c r="M33" s="180"/>
    </row>
    <row r="34" spans="1:13" ht="15" customHeight="1">
      <c r="A34" s="177"/>
      <c r="B34" s="166" t="s">
        <v>114</v>
      </c>
      <c r="C34" s="166"/>
      <c r="D34" s="167"/>
      <c r="E34" s="167"/>
      <c r="F34" s="164"/>
      <c r="G34" s="252"/>
      <c r="H34" s="252"/>
      <c r="I34" s="252"/>
      <c r="J34" s="252"/>
      <c r="K34" s="252"/>
      <c r="L34" s="252"/>
      <c r="M34" s="180"/>
    </row>
    <row r="35" spans="1:13" ht="15" customHeight="1">
      <c r="A35" s="177"/>
      <c r="B35" s="167" t="s">
        <v>116</v>
      </c>
      <c r="C35" s="167"/>
      <c r="D35" s="167"/>
      <c r="E35" s="167"/>
      <c r="F35" s="164"/>
      <c r="G35" s="252"/>
      <c r="H35" s="252"/>
      <c r="I35" s="252"/>
      <c r="J35" s="252"/>
      <c r="K35" s="252"/>
      <c r="L35" s="252"/>
      <c r="M35" s="180"/>
    </row>
    <row r="36" spans="1:13" ht="15" customHeight="1">
      <c r="A36" s="177"/>
      <c r="B36" s="167" t="s">
        <v>115</v>
      </c>
      <c r="C36" s="167"/>
      <c r="D36" s="167"/>
      <c r="E36" s="167"/>
      <c r="F36" s="164"/>
      <c r="G36" s="258" t="s">
        <v>119</v>
      </c>
      <c r="H36" s="258"/>
      <c r="I36" s="258"/>
      <c r="J36" s="259">
        <v>23743</v>
      </c>
      <c r="K36" s="259"/>
      <c r="L36" s="186"/>
      <c r="M36" s="180"/>
    </row>
    <row r="37" spans="1:13" ht="10.5" customHeight="1">
      <c r="A37" s="177"/>
      <c r="B37" s="253"/>
      <c r="C37" s="253"/>
      <c r="D37" s="254"/>
      <c r="E37" s="254"/>
      <c r="F37" s="164"/>
      <c r="G37" s="256" t="s">
        <v>24</v>
      </c>
      <c r="H37" s="256"/>
      <c r="I37" s="256"/>
      <c r="J37" s="256"/>
      <c r="K37" s="256"/>
      <c r="L37" s="256"/>
      <c r="M37" s="184"/>
    </row>
    <row r="38" spans="1:13" ht="11.25" customHeight="1" thickBot="1">
      <c r="A38" s="178"/>
      <c r="B38" s="255"/>
      <c r="C38" s="255"/>
      <c r="D38" s="255"/>
      <c r="E38" s="255"/>
      <c r="F38" s="165"/>
      <c r="G38" s="257"/>
      <c r="H38" s="257"/>
      <c r="I38" s="257"/>
      <c r="J38" s="257"/>
      <c r="K38" s="257"/>
      <c r="L38" s="257"/>
      <c r="M38" s="185"/>
    </row>
    <row r="39" spans="1:13" ht="14.25" customHeight="1" thickTop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6"/>
    </row>
    <row r="40" spans="1:13" ht="14.2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9"/>
    </row>
    <row r="41" spans="1:13" ht="14.2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9"/>
    </row>
    <row r="42" spans="1:13" ht="14.25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9"/>
    </row>
    <row r="43" spans="1:13" ht="14.25" customHeigh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</row>
    <row r="44" spans="1:13" ht="14.25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9"/>
    </row>
    <row r="45" spans="1:13" ht="14.25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9"/>
    </row>
    <row r="46" spans="1:13" ht="14.25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9"/>
    </row>
    <row r="47" spans="1:13" ht="14.25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9"/>
    </row>
    <row r="48" spans="1:13" ht="14.25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9"/>
    </row>
    <row r="49" spans="1:13" ht="14.25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9"/>
    </row>
    <row r="50" spans="1:13" ht="14.25" customHeight="1" thickBot="1">
      <c r="A50" s="120"/>
      <c r="B50" s="121"/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2"/>
    </row>
    <row r="51" spans="2:13" ht="14.25" customHeight="1" thickTop="1">
      <c r="B51" s="161" t="s">
        <v>109</v>
      </c>
      <c r="C51" s="161"/>
      <c r="D51" s="159"/>
      <c r="E51" s="160"/>
      <c r="M51" s="41" t="s">
        <v>117</v>
      </c>
    </row>
  </sheetData>
  <sheetProtection password="C553" sheet="1"/>
  <mergeCells count="34">
    <mergeCell ref="G34:L34"/>
    <mergeCell ref="G33:L33"/>
    <mergeCell ref="B37:E37"/>
    <mergeCell ref="B38:E38"/>
    <mergeCell ref="G37:L38"/>
    <mergeCell ref="G36:I36"/>
    <mergeCell ref="J36:K36"/>
    <mergeCell ref="G35:L35"/>
    <mergeCell ref="G29:M29"/>
    <mergeCell ref="G19:J19"/>
    <mergeCell ref="K19:M19"/>
    <mergeCell ref="G21:M21"/>
    <mergeCell ref="G20:M20"/>
    <mergeCell ref="G22:M22"/>
    <mergeCell ref="G27:M27"/>
    <mergeCell ref="G26:M26"/>
    <mergeCell ref="G28:M28"/>
    <mergeCell ref="G24:M24"/>
    <mergeCell ref="G17:M17"/>
    <mergeCell ref="G18:J18"/>
    <mergeCell ref="K18:M18"/>
    <mergeCell ref="G25:I25"/>
    <mergeCell ref="G23:M23"/>
    <mergeCell ref="K25:L25"/>
    <mergeCell ref="G30:M30"/>
    <mergeCell ref="J6:M6"/>
    <mergeCell ref="J7:M7"/>
    <mergeCell ref="J8:M8"/>
    <mergeCell ref="J9:M9"/>
    <mergeCell ref="J10:M10"/>
    <mergeCell ref="J11:M11"/>
    <mergeCell ref="J12:M12"/>
    <mergeCell ref="G14:M15"/>
    <mergeCell ref="G16:M16"/>
  </mergeCells>
  <hyperlinks>
    <hyperlink ref="C12" r:id="rId1" display="mailto:uek2.mb@ed.tum.de"/>
  </hyperlinks>
  <printOptions/>
  <pageMargins left="0.9055555555555556" right="0.19652777777777777" top="0.7479166666666667" bottom="0.5118055555555556" header="0.5118055555555556" footer="0.5118055555555556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tabSelected="1" workbookViewId="0" topLeftCell="A3">
      <selection activeCell="G20" sqref="G20"/>
    </sheetView>
  </sheetViews>
  <sheetFormatPr defaultColWidth="11.421875" defaultRowHeight="12.75"/>
  <cols>
    <col min="1" max="1" width="8.28125" style="1" customWidth="1"/>
    <col min="2" max="2" width="20.7109375" style="1" customWidth="1"/>
    <col min="3" max="3" width="6.7109375" style="1" customWidth="1"/>
    <col min="4" max="4" width="5.7109375" style="1" customWidth="1"/>
    <col min="5" max="6" width="10.7109375" style="1" customWidth="1"/>
    <col min="7" max="8" width="5.7109375" style="1" customWidth="1"/>
    <col min="9" max="9" width="4.7109375" style="1" customWidth="1"/>
    <col min="10" max="10" width="4.28125" style="1" customWidth="1"/>
    <col min="11" max="15" width="4.7109375" style="1" customWidth="1"/>
    <col min="16" max="16" width="5.421875" style="1" customWidth="1"/>
    <col min="17" max="17" width="10.7109375" style="1" customWidth="1"/>
    <col min="18" max="18" width="5.7109375" style="1" customWidth="1"/>
    <col min="19" max="19" width="6.28125" style="1" customWidth="1"/>
    <col min="20" max="20" width="6.421875" style="1" customWidth="1"/>
    <col min="21" max="22" width="6.00390625" style="1" customWidth="1"/>
    <col min="23" max="16384" width="11.421875" style="1" customWidth="1"/>
  </cols>
  <sheetData>
    <row r="1" spans="1:22" ht="21.75" customHeight="1">
      <c r="A1" s="42" t="str">
        <f>"Betontagebuch und Betonkontrollen für Beton "&amp;ANMELDUNG!B3</f>
        <v>Betontagebuch und Betonkontrollen für Beton der Überwachungsklasse 2</v>
      </c>
      <c r="B1" s="43"/>
      <c r="C1" s="43"/>
      <c r="D1" s="43"/>
      <c r="E1" s="43"/>
      <c r="F1" s="43"/>
      <c r="G1" s="44"/>
      <c r="H1" s="43"/>
      <c r="I1" s="43"/>
      <c r="J1" s="43"/>
      <c r="K1" s="43"/>
      <c r="L1" s="45"/>
      <c r="M1" s="45"/>
      <c r="N1" s="46"/>
      <c r="O1" s="45"/>
      <c r="P1" s="45"/>
      <c r="Q1" s="264" t="s">
        <v>25</v>
      </c>
      <c r="R1" s="265"/>
      <c r="S1" s="265"/>
      <c r="T1" s="26"/>
      <c r="U1" s="266" t="s">
        <v>26</v>
      </c>
      <c r="V1" s="267"/>
    </row>
    <row r="2" spans="1:22" ht="22.5" customHeight="1">
      <c r="A2" s="125" t="s">
        <v>27</v>
      </c>
      <c r="B2" s="47">
        <f>ANMELDUNG!J6</f>
        <v>0</v>
      </c>
      <c r="C2" s="48"/>
      <c r="D2" s="48"/>
      <c r="E2" s="48"/>
      <c r="F2" s="48"/>
      <c r="G2" s="268" t="s">
        <v>28</v>
      </c>
      <c r="H2" s="268"/>
      <c r="I2" s="268"/>
      <c r="J2" s="155">
        <f>ANMELDUNG!G23</f>
        <v>0</v>
      </c>
      <c r="K2" s="37"/>
      <c r="L2" s="37"/>
      <c r="M2" s="37"/>
      <c r="N2" s="37"/>
      <c r="O2" s="37"/>
      <c r="P2" s="49"/>
      <c r="Q2" s="203" t="s">
        <v>29</v>
      </c>
      <c r="R2" s="204"/>
      <c r="S2" s="204"/>
      <c r="T2" s="9"/>
      <c r="U2" s="269" t="s">
        <v>131</v>
      </c>
      <c r="V2" s="271" t="s">
        <v>135</v>
      </c>
    </row>
    <row r="3" spans="1:22" ht="24.75" customHeight="1" thickBot="1">
      <c r="A3" s="126" t="s">
        <v>30</v>
      </c>
      <c r="B3" s="156">
        <f>ANMELDUNG!G14</f>
        <v>0</v>
      </c>
      <c r="C3" s="50"/>
      <c r="D3" s="50"/>
      <c r="E3" s="50"/>
      <c r="F3" s="50"/>
      <c r="G3" s="205"/>
      <c r="H3" s="205"/>
      <c r="I3" s="205"/>
      <c r="J3" s="157">
        <f>ANMELDUNG!G24</f>
        <v>0</v>
      </c>
      <c r="K3" s="51"/>
      <c r="L3" s="51"/>
      <c r="M3" s="51"/>
      <c r="N3" s="51"/>
      <c r="O3" s="51"/>
      <c r="P3" s="52"/>
      <c r="Q3" s="206" t="s">
        <v>31</v>
      </c>
      <c r="R3" s="207"/>
      <c r="S3" s="207"/>
      <c r="T3" s="13"/>
      <c r="U3" s="270"/>
      <c r="V3" s="272"/>
    </row>
    <row r="4" spans="1:22" ht="12.75" customHeight="1">
      <c r="A4" s="127"/>
      <c r="B4" s="128"/>
      <c r="C4" s="367" t="s">
        <v>32</v>
      </c>
      <c r="D4" s="332" t="s">
        <v>33</v>
      </c>
      <c r="E4" s="129"/>
      <c r="F4" s="283" t="s">
        <v>34</v>
      </c>
      <c r="G4" s="284"/>
      <c r="H4" s="287" t="s">
        <v>35</v>
      </c>
      <c r="I4" s="290" t="s">
        <v>36</v>
      </c>
      <c r="J4" s="273" t="s">
        <v>37</v>
      </c>
      <c r="K4" s="274"/>
      <c r="L4" s="274"/>
      <c r="M4" s="274"/>
      <c r="N4" s="274"/>
      <c r="O4" s="293"/>
      <c r="P4" s="273" t="s">
        <v>38</v>
      </c>
      <c r="Q4" s="274"/>
      <c r="R4" s="274"/>
      <c r="S4" s="274"/>
      <c r="T4" s="275"/>
      <c r="U4" s="276" t="s">
        <v>125</v>
      </c>
      <c r="V4" s="277"/>
    </row>
    <row r="5" spans="1:22" ht="12.75" customHeight="1">
      <c r="A5" s="123"/>
      <c r="B5" s="130"/>
      <c r="C5" s="368"/>
      <c r="D5" s="333"/>
      <c r="E5" s="131"/>
      <c r="F5" s="285"/>
      <c r="G5" s="286"/>
      <c r="H5" s="288"/>
      <c r="I5" s="291"/>
      <c r="J5" s="294" t="s">
        <v>39</v>
      </c>
      <c r="K5" s="297" t="s">
        <v>40</v>
      </c>
      <c r="L5" s="298"/>
      <c r="M5" s="301" t="s">
        <v>41</v>
      </c>
      <c r="N5" s="302"/>
      <c r="O5" s="303" t="s">
        <v>42</v>
      </c>
      <c r="P5" s="132"/>
      <c r="Q5" s="133"/>
      <c r="R5" s="133"/>
      <c r="S5" s="133"/>
      <c r="T5" s="140"/>
      <c r="U5" s="278"/>
      <c r="V5" s="279"/>
    </row>
    <row r="6" spans="1:22" ht="12.75">
      <c r="A6" s="123" t="s">
        <v>43</v>
      </c>
      <c r="B6" s="130" t="s">
        <v>44</v>
      </c>
      <c r="C6" s="368"/>
      <c r="D6" s="333"/>
      <c r="E6" s="131"/>
      <c r="F6" s="134"/>
      <c r="G6" s="134"/>
      <c r="H6" s="288"/>
      <c r="I6" s="291"/>
      <c r="J6" s="295"/>
      <c r="K6" s="299"/>
      <c r="L6" s="300"/>
      <c r="M6" s="280" t="s">
        <v>45</v>
      </c>
      <c r="N6" s="281"/>
      <c r="O6" s="291"/>
      <c r="P6" s="135"/>
      <c r="Q6" s="136"/>
      <c r="R6" s="133" t="s">
        <v>46</v>
      </c>
      <c r="S6" s="133" t="s">
        <v>47</v>
      </c>
      <c r="T6" s="140" t="s">
        <v>48</v>
      </c>
      <c r="U6" s="193" t="s">
        <v>129</v>
      </c>
      <c r="V6" s="200" t="s">
        <v>72</v>
      </c>
    </row>
    <row r="7" spans="1:22" ht="13.5" customHeight="1">
      <c r="A7" s="123"/>
      <c r="B7" s="130"/>
      <c r="C7" s="368"/>
      <c r="D7" s="333"/>
      <c r="E7" s="130" t="s">
        <v>49</v>
      </c>
      <c r="F7" s="133" t="s">
        <v>50</v>
      </c>
      <c r="G7" s="137" t="s">
        <v>51</v>
      </c>
      <c r="H7" s="288"/>
      <c r="I7" s="291"/>
      <c r="J7" s="295"/>
      <c r="K7" s="138"/>
      <c r="L7" s="139"/>
      <c r="M7" s="134"/>
      <c r="N7" s="134"/>
      <c r="O7" s="291"/>
      <c r="P7" s="282" t="s">
        <v>52</v>
      </c>
      <c r="Q7" s="304" t="s">
        <v>53</v>
      </c>
      <c r="R7" s="304" t="s">
        <v>54</v>
      </c>
      <c r="S7" s="304" t="s">
        <v>55</v>
      </c>
      <c r="T7" s="140" t="s">
        <v>56</v>
      </c>
      <c r="U7" s="208" t="s">
        <v>130</v>
      </c>
      <c r="V7" s="305" t="s">
        <v>63</v>
      </c>
    </row>
    <row r="8" spans="1:22" ht="12.75">
      <c r="A8" s="123" t="s">
        <v>57</v>
      </c>
      <c r="B8" s="130" t="s">
        <v>58</v>
      </c>
      <c r="C8" s="369"/>
      <c r="D8" s="333"/>
      <c r="E8" s="131"/>
      <c r="F8" s="133" t="s">
        <v>59</v>
      </c>
      <c r="G8" s="137" t="s">
        <v>60</v>
      </c>
      <c r="H8" s="288"/>
      <c r="I8" s="291"/>
      <c r="J8" s="295"/>
      <c r="K8" s="140" t="s">
        <v>61</v>
      </c>
      <c r="L8" s="133" t="s">
        <v>62</v>
      </c>
      <c r="M8" s="141" t="s">
        <v>63</v>
      </c>
      <c r="N8" s="142" t="s">
        <v>64</v>
      </c>
      <c r="O8" s="291"/>
      <c r="P8" s="282"/>
      <c r="Q8" s="304"/>
      <c r="R8" s="304"/>
      <c r="S8" s="304"/>
      <c r="T8" s="140" t="s">
        <v>65</v>
      </c>
      <c r="U8" s="208" t="s">
        <v>126</v>
      </c>
      <c r="V8" s="306"/>
    </row>
    <row r="9" spans="1:22" ht="12.75">
      <c r="A9" s="125"/>
      <c r="B9" s="143"/>
      <c r="C9" s="222" t="s">
        <v>147</v>
      </c>
      <c r="D9" s="333"/>
      <c r="E9" s="130" t="s">
        <v>66</v>
      </c>
      <c r="F9" s="307" t="s">
        <v>67</v>
      </c>
      <c r="G9" s="144" t="s">
        <v>68</v>
      </c>
      <c r="H9" s="288"/>
      <c r="I9" s="291"/>
      <c r="J9" s="295"/>
      <c r="K9" s="133" t="s">
        <v>69</v>
      </c>
      <c r="L9" s="133" t="s">
        <v>69</v>
      </c>
      <c r="M9" s="142" t="s">
        <v>70</v>
      </c>
      <c r="N9" s="133" t="s">
        <v>71</v>
      </c>
      <c r="O9" s="291"/>
      <c r="P9" s="309" t="s">
        <v>66</v>
      </c>
      <c r="Q9" s="304" t="s">
        <v>66</v>
      </c>
      <c r="R9" s="307" t="s">
        <v>72</v>
      </c>
      <c r="S9" s="312" t="s">
        <v>105</v>
      </c>
      <c r="T9" s="314" t="s">
        <v>73</v>
      </c>
      <c r="U9" s="209" t="s">
        <v>127</v>
      </c>
      <c r="V9" s="316" t="s">
        <v>64</v>
      </c>
    </row>
    <row r="10" spans="1:22" ht="12.75" customHeight="1" thickBot="1">
      <c r="A10" s="23"/>
      <c r="B10" s="145"/>
      <c r="C10" s="423">
        <v>0</v>
      </c>
      <c r="D10" s="334"/>
      <c r="E10" s="146"/>
      <c r="F10" s="308"/>
      <c r="G10" s="147"/>
      <c r="H10" s="289"/>
      <c r="I10" s="292"/>
      <c r="J10" s="296"/>
      <c r="K10" s="147"/>
      <c r="L10" s="147"/>
      <c r="M10" s="148"/>
      <c r="N10" s="147"/>
      <c r="O10" s="149" t="s">
        <v>74</v>
      </c>
      <c r="P10" s="310"/>
      <c r="Q10" s="311"/>
      <c r="R10" s="308"/>
      <c r="S10" s="313"/>
      <c r="T10" s="315"/>
      <c r="U10" s="210" t="s">
        <v>128</v>
      </c>
      <c r="V10" s="317"/>
    </row>
    <row r="11" spans="1:24" ht="12.75">
      <c r="A11" s="318">
        <v>45284</v>
      </c>
      <c r="B11" s="53" t="s">
        <v>144</v>
      </c>
      <c r="C11" s="320">
        <v>1000</v>
      </c>
      <c r="D11" s="322" t="s">
        <v>137</v>
      </c>
      <c r="E11" s="324" t="s">
        <v>138</v>
      </c>
      <c r="F11" s="54" t="s">
        <v>139</v>
      </c>
      <c r="G11" s="211" t="s">
        <v>140</v>
      </c>
      <c r="H11" s="213" t="s">
        <v>142</v>
      </c>
      <c r="I11" s="326">
        <v>16</v>
      </c>
      <c r="J11" s="328">
        <v>4.9</v>
      </c>
      <c r="K11" s="330">
        <v>5</v>
      </c>
      <c r="L11" s="330">
        <v>12</v>
      </c>
      <c r="M11" s="344">
        <v>4</v>
      </c>
      <c r="N11" s="344">
        <v>51</v>
      </c>
      <c r="O11" s="355">
        <v>0.49</v>
      </c>
      <c r="P11" s="356" t="s">
        <v>131</v>
      </c>
      <c r="Q11" s="357" t="s">
        <v>146</v>
      </c>
      <c r="R11" s="344">
        <v>28</v>
      </c>
      <c r="S11" s="353">
        <v>2.39</v>
      </c>
      <c r="T11" s="335">
        <v>34.8</v>
      </c>
      <c r="U11" s="196" t="s">
        <v>134</v>
      </c>
      <c r="V11" s="201">
        <v>2</v>
      </c>
      <c r="W11" s="260" t="s">
        <v>149</v>
      </c>
      <c r="X11" s="261"/>
    </row>
    <row r="12" spans="1:24" ht="13.5" thickBot="1">
      <c r="A12" s="319"/>
      <c r="B12" s="55" t="s">
        <v>145</v>
      </c>
      <c r="C12" s="321"/>
      <c r="D12" s="323"/>
      <c r="E12" s="325"/>
      <c r="F12" s="56"/>
      <c r="G12" s="212" t="s">
        <v>141</v>
      </c>
      <c r="H12" s="214" t="s">
        <v>143</v>
      </c>
      <c r="I12" s="327"/>
      <c r="J12" s="329"/>
      <c r="K12" s="331"/>
      <c r="L12" s="331"/>
      <c r="M12" s="345"/>
      <c r="N12" s="345"/>
      <c r="O12" s="348"/>
      <c r="P12" s="350"/>
      <c r="Q12" s="352"/>
      <c r="R12" s="345"/>
      <c r="S12" s="354"/>
      <c r="T12" s="336"/>
      <c r="U12" s="194" t="s">
        <v>70</v>
      </c>
      <c r="V12" s="198">
        <v>5</v>
      </c>
      <c r="W12" s="262"/>
      <c r="X12" s="263"/>
    </row>
    <row r="13" spans="1:22" ht="12.75">
      <c r="A13" s="337"/>
      <c r="B13" s="57"/>
      <c r="C13" s="338"/>
      <c r="D13" s="340"/>
      <c r="E13" s="341"/>
      <c r="F13" s="58"/>
      <c r="G13" s="215"/>
      <c r="H13" s="213"/>
      <c r="I13" s="342"/>
      <c r="J13" s="340"/>
      <c r="K13" s="343"/>
      <c r="L13" s="343"/>
      <c r="M13" s="346"/>
      <c r="N13" s="346"/>
      <c r="O13" s="347"/>
      <c r="P13" s="349"/>
      <c r="Q13" s="351"/>
      <c r="R13" s="346"/>
      <c r="S13" s="358"/>
      <c r="T13" s="359"/>
      <c r="U13" s="197"/>
      <c r="V13" s="202"/>
    </row>
    <row r="14" spans="1:22" ht="12.75">
      <c r="A14" s="319"/>
      <c r="B14" s="55"/>
      <c r="C14" s="339"/>
      <c r="D14" s="323"/>
      <c r="E14" s="325"/>
      <c r="F14" s="56"/>
      <c r="G14" s="212"/>
      <c r="H14" s="214"/>
      <c r="I14" s="327"/>
      <c r="J14" s="323"/>
      <c r="K14" s="331"/>
      <c r="L14" s="331"/>
      <c r="M14" s="345"/>
      <c r="N14" s="345"/>
      <c r="O14" s="348"/>
      <c r="P14" s="350"/>
      <c r="Q14" s="352"/>
      <c r="R14" s="345"/>
      <c r="S14" s="354"/>
      <c r="T14" s="336"/>
      <c r="U14" s="194"/>
      <c r="V14" s="198"/>
    </row>
    <row r="15" spans="1:22" ht="12.75">
      <c r="A15" s="337"/>
      <c r="B15" s="57"/>
      <c r="C15" s="338"/>
      <c r="D15" s="340"/>
      <c r="E15" s="341"/>
      <c r="F15" s="58"/>
      <c r="G15" s="215"/>
      <c r="H15" s="213"/>
      <c r="I15" s="342"/>
      <c r="J15" s="340"/>
      <c r="K15" s="343"/>
      <c r="L15" s="343"/>
      <c r="M15" s="346"/>
      <c r="N15" s="346"/>
      <c r="O15" s="347"/>
      <c r="P15" s="349"/>
      <c r="Q15" s="351"/>
      <c r="R15" s="346"/>
      <c r="S15" s="358"/>
      <c r="T15" s="359"/>
      <c r="U15" s="197"/>
      <c r="V15" s="202"/>
    </row>
    <row r="16" spans="1:22" ht="12.75">
      <c r="A16" s="319"/>
      <c r="B16" s="55"/>
      <c r="C16" s="339"/>
      <c r="D16" s="323"/>
      <c r="E16" s="325"/>
      <c r="F16" s="56"/>
      <c r="G16" s="212"/>
      <c r="H16" s="214"/>
      <c r="I16" s="327"/>
      <c r="J16" s="323"/>
      <c r="K16" s="331"/>
      <c r="L16" s="331"/>
      <c r="M16" s="345"/>
      <c r="N16" s="345"/>
      <c r="O16" s="348"/>
      <c r="P16" s="350"/>
      <c r="Q16" s="352"/>
      <c r="R16" s="345"/>
      <c r="S16" s="354"/>
      <c r="T16" s="336"/>
      <c r="U16" s="194"/>
      <c r="V16" s="198"/>
    </row>
    <row r="17" spans="1:22" ht="12.75">
      <c r="A17" s="337"/>
      <c r="B17" s="57"/>
      <c r="C17" s="338"/>
      <c r="D17" s="340"/>
      <c r="E17" s="341"/>
      <c r="F17" s="58"/>
      <c r="G17" s="215"/>
      <c r="H17" s="213"/>
      <c r="I17" s="342"/>
      <c r="J17" s="340"/>
      <c r="K17" s="343"/>
      <c r="L17" s="343"/>
      <c r="M17" s="346"/>
      <c r="N17" s="346"/>
      <c r="O17" s="347"/>
      <c r="P17" s="349"/>
      <c r="Q17" s="351"/>
      <c r="R17" s="346"/>
      <c r="S17" s="358"/>
      <c r="T17" s="359"/>
      <c r="U17" s="197"/>
      <c r="V17" s="202"/>
    </row>
    <row r="18" spans="1:22" ht="12.75">
      <c r="A18" s="319"/>
      <c r="B18" s="55"/>
      <c r="C18" s="339"/>
      <c r="D18" s="323"/>
      <c r="E18" s="325"/>
      <c r="F18" s="56"/>
      <c r="G18" s="212"/>
      <c r="H18" s="214"/>
      <c r="I18" s="327"/>
      <c r="J18" s="323"/>
      <c r="K18" s="331"/>
      <c r="L18" s="331"/>
      <c r="M18" s="345"/>
      <c r="N18" s="345"/>
      <c r="O18" s="348"/>
      <c r="P18" s="350"/>
      <c r="Q18" s="352"/>
      <c r="R18" s="345"/>
      <c r="S18" s="354"/>
      <c r="T18" s="336"/>
      <c r="U18" s="194"/>
      <c r="V18" s="198"/>
    </row>
    <row r="19" spans="1:22" ht="12.75">
      <c r="A19" s="337"/>
      <c r="B19" s="57"/>
      <c r="C19" s="338"/>
      <c r="D19" s="340"/>
      <c r="E19" s="341"/>
      <c r="F19" s="58"/>
      <c r="G19" s="215"/>
      <c r="H19" s="213"/>
      <c r="I19" s="342"/>
      <c r="J19" s="340"/>
      <c r="K19" s="343"/>
      <c r="L19" s="343"/>
      <c r="M19" s="346"/>
      <c r="N19" s="346"/>
      <c r="O19" s="347"/>
      <c r="P19" s="349"/>
      <c r="Q19" s="351"/>
      <c r="R19" s="346"/>
      <c r="S19" s="358"/>
      <c r="T19" s="359"/>
      <c r="U19" s="197"/>
      <c r="V19" s="202"/>
    </row>
    <row r="20" spans="1:22" ht="12.75">
      <c r="A20" s="319"/>
      <c r="B20" s="55"/>
      <c r="C20" s="339"/>
      <c r="D20" s="323"/>
      <c r="E20" s="325"/>
      <c r="F20" s="56"/>
      <c r="G20" s="212"/>
      <c r="H20" s="214"/>
      <c r="I20" s="327"/>
      <c r="J20" s="323"/>
      <c r="K20" s="331"/>
      <c r="L20" s="331"/>
      <c r="M20" s="345"/>
      <c r="N20" s="345"/>
      <c r="O20" s="348"/>
      <c r="P20" s="350"/>
      <c r="Q20" s="352"/>
      <c r="R20" s="345"/>
      <c r="S20" s="354"/>
      <c r="T20" s="336"/>
      <c r="U20" s="194"/>
      <c r="V20" s="198"/>
    </row>
    <row r="21" spans="1:22" ht="12.75">
      <c r="A21" s="337"/>
      <c r="B21" s="57"/>
      <c r="C21" s="338"/>
      <c r="D21" s="340"/>
      <c r="E21" s="341"/>
      <c r="F21" s="58"/>
      <c r="G21" s="215"/>
      <c r="H21" s="213"/>
      <c r="I21" s="342"/>
      <c r="J21" s="340"/>
      <c r="K21" s="343"/>
      <c r="L21" s="343"/>
      <c r="M21" s="346"/>
      <c r="N21" s="346"/>
      <c r="O21" s="347"/>
      <c r="P21" s="349"/>
      <c r="Q21" s="351"/>
      <c r="R21" s="346"/>
      <c r="S21" s="358"/>
      <c r="T21" s="359"/>
      <c r="U21" s="197"/>
      <c r="V21" s="202"/>
    </row>
    <row r="22" spans="1:22" ht="12.75">
      <c r="A22" s="319"/>
      <c r="B22" s="55"/>
      <c r="C22" s="339"/>
      <c r="D22" s="323"/>
      <c r="E22" s="325"/>
      <c r="F22" s="56"/>
      <c r="G22" s="212"/>
      <c r="H22" s="214"/>
      <c r="I22" s="327"/>
      <c r="J22" s="323"/>
      <c r="K22" s="331"/>
      <c r="L22" s="331"/>
      <c r="M22" s="345"/>
      <c r="N22" s="345"/>
      <c r="O22" s="348"/>
      <c r="P22" s="350"/>
      <c r="Q22" s="352"/>
      <c r="R22" s="345"/>
      <c r="S22" s="354"/>
      <c r="T22" s="336"/>
      <c r="U22" s="194"/>
      <c r="V22" s="198"/>
    </row>
    <row r="23" spans="1:22" ht="12.75">
      <c r="A23" s="337"/>
      <c r="B23" s="57"/>
      <c r="C23" s="338"/>
      <c r="D23" s="340"/>
      <c r="E23" s="341"/>
      <c r="F23" s="58"/>
      <c r="G23" s="215"/>
      <c r="H23" s="213"/>
      <c r="I23" s="342"/>
      <c r="J23" s="340"/>
      <c r="K23" s="343"/>
      <c r="L23" s="343"/>
      <c r="M23" s="346"/>
      <c r="N23" s="346"/>
      <c r="O23" s="347"/>
      <c r="P23" s="349"/>
      <c r="Q23" s="351"/>
      <c r="R23" s="346"/>
      <c r="S23" s="358"/>
      <c r="T23" s="359"/>
      <c r="U23" s="197"/>
      <c r="V23" s="202"/>
    </row>
    <row r="24" spans="1:22" ht="12.75">
      <c r="A24" s="319"/>
      <c r="B24" s="55"/>
      <c r="C24" s="339"/>
      <c r="D24" s="323"/>
      <c r="E24" s="325"/>
      <c r="F24" s="56"/>
      <c r="G24" s="212"/>
      <c r="H24" s="214"/>
      <c r="I24" s="327"/>
      <c r="J24" s="323"/>
      <c r="K24" s="331"/>
      <c r="L24" s="331"/>
      <c r="M24" s="345"/>
      <c r="N24" s="345"/>
      <c r="O24" s="348"/>
      <c r="P24" s="350"/>
      <c r="Q24" s="352"/>
      <c r="R24" s="345"/>
      <c r="S24" s="354"/>
      <c r="T24" s="336"/>
      <c r="U24" s="194"/>
      <c r="V24" s="198"/>
    </row>
    <row r="25" spans="1:22" ht="12.75">
      <c r="A25" s="337"/>
      <c r="B25" s="57"/>
      <c r="C25" s="338"/>
      <c r="D25" s="340"/>
      <c r="E25" s="341"/>
      <c r="F25" s="58"/>
      <c r="G25" s="215"/>
      <c r="H25" s="213"/>
      <c r="I25" s="342"/>
      <c r="J25" s="340"/>
      <c r="K25" s="343"/>
      <c r="L25" s="343"/>
      <c r="M25" s="346"/>
      <c r="N25" s="346"/>
      <c r="O25" s="347"/>
      <c r="P25" s="349"/>
      <c r="Q25" s="351"/>
      <c r="R25" s="346"/>
      <c r="S25" s="358"/>
      <c r="T25" s="359"/>
      <c r="U25" s="197"/>
      <c r="V25" s="202"/>
    </row>
    <row r="26" spans="1:22" ht="12.75">
      <c r="A26" s="319"/>
      <c r="B26" s="55"/>
      <c r="C26" s="339"/>
      <c r="D26" s="323"/>
      <c r="E26" s="325"/>
      <c r="F26" s="56"/>
      <c r="G26" s="212"/>
      <c r="H26" s="214"/>
      <c r="I26" s="327"/>
      <c r="J26" s="323"/>
      <c r="K26" s="331"/>
      <c r="L26" s="331"/>
      <c r="M26" s="345"/>
      <c r="N26" s="345"/>
      <c r="O26" s="348"/>
      <c r="P26" s="350"/>
      <c r="Q26" s="352"/>
      <c r="R26" s="345"/>
      <c r="S26" s="354"/>
      <c r="T26" s="336"/>
      <c r="U26" s="194"/>
      <c r="V26" s="198"/>
    </row>
    <row r="27" spans="1:22" ht="12.75">
      <c r="A27" s="337"/>
      <c r="B27" s="57"/>
      <c r="C27" s="338"/>
      <c r="D27" s="340"/>
      <c r="E27" s="341"/>
      <c r="F27" s="58"/>
      <c r="G27" s="215"/>
      <c r="H27" s="213"/>
      <c r="I27" s="342"/>
      <c r="J27" s="340"/>
      <c r="K27" s="343"/>
      <c r="L27" s="343"/>
      <c r="M27" s="346"/>
      <c r="N27" s="346"/>
      <c r="O27" s="347"/>
      <c r="P27" s="349"/>
      <c r="Q27" s="351"/>
      <c r="R27" s="346"/>
      <c r="S27" s="358"/>
      <c r="T27" s="359"/>
      <c r="U27" s="197"/>
      <c r="V27" s="202"/>
    </row>
    <row r="28" spans="1:22" ht="12.75">
      <c r="A28" s="319"/>
      <c r="B28" s="55"/>
      <c r="C28" s="339"/>
      <c r="D28" s="323"/>
      <c r="E28" s="325"/>
      <c r="F28" s="56"/>
      <c r="G28" s="212"/>
      <c r="H28" s="214"/>
      <c r="I28" s="327"/>
      <c r="J28" s="323"/>
      <c r="K28" s="331"/>
      <c r="L28" s="331"/>
      <c r="M28" s="345"/>
      <c r="N28" s="345"/>
      <c r="O28" s="348"/>
      <c r="P28" s="350"/>
      <c r="Q28" s="352"/>
      <c r="R28" s="345"/>
      <c r="S28" s="354"/>
      <c r="T28" s="336"/>
      <c r="U28" s="194"/>
      <c r="V28" s="198"/>
    </row>
    <row r="29" spans="1:22" ht="12.75">
      <c r="A29" s="337"/>
      <c r="B29" s="57"/>
      <c r="C29" s="338"/>
      <c r="D29" s="340"/>
      <c r="E29" s="341"/>
      <c r="F29" s="58"/>
      <c r="G29" s="215"/>
      <c r="H29" s="213"/>
      <c r="I29" s="342"/>
      <c r="J29" s="340"/>
      <c r="K29" s="343"/>
      <c r="L29" s="343"/>
      <c r="M29" s="346"/>
      <c r="N29" s="346"/>
      <c r="O29" s="347"/>
      <c r="P29" s="349"/>
      <c r="Q29" s="351"/>
      <c r="R29" s="346"/>
      <c r="S29" s="358"/>
      <c r="T29" s="359"/>
      <c r="U29" s="197"/>
      <c r="V29" s="202"/>
    </row>
    <row r="30" spans="1:22" ht="12.75">
      <c r="A30" s="319"/>
      <c r="B30" s="55"/>
      <c r="C30" s="339"/>
      <c r="D30" s="323"/>
      <c r="E30" s="325"/>
      <c r="F30" s="56"/>
      <c r="G30" s="212"/>
      <c r="H30" s="214"/>
      <c r="I30" s="327"/>
      <c r="J30" s="323"/>
      <c r="K30" s="331"/>
      <c r="L30" s="331"/>
      <c r="M30" s="345"/>
      <c r="N30" s="345"/>
      <c r="O30" s="348"/>
      <c r="P30" s="350"/>
      <c r="Q30" s="352"/>
      <c r="R30" s="345"/>
      <c r="S30" s="354"/>
      <c r="T30" s="336"/>
      <c r="U30" s="194"/>
      <c r="V30" s="198"/>
    </row>
    <row r="31" spans="1:22" ht="12.75">
      <c r="A31" s="337"/>
      <c r="B31" s="57"/>
      <c r="C31" s="338"/>
      <c r="D31" s="340"/>
      <c r="E31" s="341"/>
      <c r="F31" s="58"/>
      <c r="G31" s="215"/>
      <c r="H31" s="213"/>
      <c r="I31" s="342"/>
      <c r="J31" s="340"/>
      <c r="K31" s="343"/>
      <c r="L31" s="343"/>
      <c r="M31" s="346"/>
      <c r="N31" s="346"/>
      <c r="O31" s="347"/>
      <c r="P31" s="349"/>
      <c r="Q31" s="351"/>
      <c r="R31" s="346"/>
      <c r="S31" s="358"/>
      <c r="T31" s="359"/>
      <c r="U31" s="197"/>
      <c r="V31" s="202"/>
    </row>
    <row r="32" spans="1:22" ht="12.75">
      <c r="A32" s="319"/>
      <c r="B32" s="55"/>
      <c r="C32" s="339"/>
      <c r="D32" s="323"/>
      <c r="E32" s="325"/>
      <c r="F32" s="56"/>
      <c r="G32" s="212"/>
      <c r="H32" s="214"/>
      <c r="I32" s="327"/>
      <c r="J32" s="323"/>
      <c r="K32" s="331"/>
      <c r="L32" s="331"/>
      <c r="M32" s="345"/>
      <c r="N32" s="345"/>
      <c r="O32" s="348"/>
      <c r="P32" s="350"/>
      <c r="Q32" s="352"/>
      <c r="R32" s="345"/>
      <c r="S32" s="354"/>
      <c r="T32" s="336"/>
      <c r="U32" s="194"/>
      <c r="V32" s="198"/>
    </row>
    <row r="33" spans="1:22" ht="12.75">
      <c r="A33" s="337"/>
      <c r="B33" s="57"/>
      <c r="C33" s="338"/>
      <c r="D33" s="340"/>
      <c r="E33" s="341"/>
      <c r="F33" s="58"/>
      <c r="G33" s="215"/>
      <c r="H33" s="213"/>
      <c r="I33" s="342"/>
      <c r="J33" s="340"/>
      <c r="K33" s="343"/>
      <c r="L33" s="343"/>
      <c r="M33" s="346"/>
      <c r="N33" s="346"/>
      <c r="O33" s="347"/>
      <c r="P33" s="349"/>
      <c r="Q33" s="351"/>
      <c r="R33" s="346"/>
      <c r="S33" s="358"/>
      <c r="T33" s="359"/>
      <c r="U33" s="197"/>
      <c r="V33" s="202"/>
    </row>
    <row r="34" spans="1:22" ht="12.75">
      <c r="A34" s="319"/>
      <c r="B34" s="55"/>
      <c r="C34" s="339"/>
      <c r="D34" s="323"/>
      <c r="E34" s="325"/>
      <c r="F34" s="56"/>
      <c r="G34" s="212"/>
      <c r="H34" s="214"/>
      <c r="I34" s="327"/>
      <c r="J34" s="323"/>
      <c r="K34" s="331"/>
      <c r="L34" s="331"/>
      <c r="M34" s="345"/>
      <c r="N34" s="345"/>
      <c r="O34" s="348"/>
      <c r="P34" s="350"/>
      <c r="Q34" s="352"/>
      <c r="R34" s="345"/>
      <c r="S34" s="354"/>
      <c r="T34" s="336"/>
      <c r="U34" s="194"/>
      <c r="V34" s="198"/>
    </row>
    <row r="35" spans="1:22" ht="12.75">
      <c r="A35" s="337"/>
      <c r="B35" s="57"/>
      <c r="C35" s="338"/>
      <c r="D35" s="340"/>
      <c r="E35" s="341"/>
      <c r="F35" s="58"/>
      <c r="G35" s="215"/>
      <c r="H35" s="217"/>
      <c r="I35" s="342"/>
      <c r="J35" s="340"/>
      <c r="K35" s="343"/>
      <c r="L35" s="343"/>
      <c r="M35" s="346"/>
      <c r="N35" s="346"/>
      <c r="O35" s="347"/>
      <c r="P35" s="349"/>
      <c r="Q35" s="351"/>
      <c r="R35" s="346"/>
      <c r="S35" s="358"/>
      <c r="T35" s="359"/>
      <c r="U35" s="197"/>
      <c r="V35" s="202"/>
    </row>
    <row r="36" spans="1:22" ht="13.5" thickBot="1">
      <c r="A36" s="360"/>
      <c r="B36" s="59"/>
      <c r="C36" s="361"/>
      <c r="D36" s="362"/>
      <c r="E36" s="363"/>
      <c r="F36" s="60"/>
      <c r="G36" s="216"/>
      <c r="H36" s="218"/>
      <c r="I36" s="364"/>
      <c r="J36" s="362"/>
      <c r="K36" s="365"/>
      <c r="L36" s="365"/>
      <c r="M36" s="366"/>
      <c r="N36" s="366"/>
      <c r="O36" s="370"/>
      <c r="P36" s="372"/>
      <c r="Q36" s="373"/>
      <c r="R36" s="366"/>
      <c r="S36" s="374"/>
      <c r="T36" s="375"/>
      <c r="U36" s="195"/>
      <c r="V36" s="199"/>
    </row>
    <row r="37" spans="2:3" ht="13.5" customHeight="1" thickBot="1">
      <c r="B37" s="220" t="s">
        <v>148</v>
      </c>
      <c r="C37" s="221">
        <f>SUM(C10:C36)</f>
        <v>1000</v>
      </c>
    </row>
    <row r="38" spans="1:2" ht="13.5" customHeight="1">
      <c r="A38" s="150" t="s">
        <v>75</v>
      </c>
      <c r="B38" s="40" t="s">
        <v>76</v>
      </c>
    </row>
    <row r="39" spans="1:5" ht="13.5" customHeight="1">
      <c r="A39" s="150"/>
      <c r="B39" s="15" t="s">
        <v>106</v>
      </c>
      <c r="E39" s="61">
        <v>0.92</v>
      </c>
    </row>
    <row r="40" spans="14:21" ht="13.5" customHeight="1">
      <c r="N40" s="376">
        <v>40150</v>
      </c>
      <c r="O40" s="376"/>
      <c r="P40" s="376"/>
      <c r="R40" s="31"/>
      <c r="S40" s="31"/>
      <c r="T40" s="31"/>
      <c r="U40" s="9"/>
    </row>
    <row r="41" spans="1:21" ht="13.5" customHeight="1">
      <c r="A41" s="151" t="s">
        <v>77</v>
      </c>
      <c r="B41" s="15"/>
      <c r="N41" s="371" t="s">
        <v>78</v>
      </c>
      <c r="O41" s="371"/>
      <c r="P41" s="371"/>
      <c r="R41" s="371" t="s">
        <v>79</v>
      </c>
      <c r="S41" s="371"/>
      <c r="T41" s="371"/>
      <c r="U41" s="192"/>
    </row>
  </sheetData>
  <sheetProtection password="C553" sheet="1"/>
  <mergeCells count="242">
    <mergeCell ref="C4:C8"/>
    <mergeCell ref="O35:O36"/>
    <mergeCell ref="N41:P41"/>
    <mergeCell ref="R41:T41"/>
    <mergeCell ref="P35:P36"/>
    <mergeCell ref="Q35:Q36"/>
    <mergeCell ref="R35:R36"/>
    <mergeCell ref="S35:S36"/>
    <mergeCell ref="T35:T36"/>
    <mergeCell ref="N40:P40"/>
    <mergeCell ref="I35:I36"/>
    <mergeCell ref="J35:J36"/>
    <mergeCell ref="K35:K36"/>
    <mergeCell ref="L35:L36"/>
    <mergeCell ref="M35:M36"/>
    <mergeCell ref="N35:N36"/>
    <mergeCell ref="P33:P34"/>
    <mergeCell ref="Q33:Q34"/>
    <mergeCell ref="R33:R34"/>
    <mergeCell ref="S33:S34"/>
    <mergeCell ref="T33:T34"/>
    <mergeCell ref="A35:A36"/>
    <mergeCell ref="C35:C36"/>
    <mergeCell ref="D35:D36"/>
    <mergeCell ref="E35:E36"/>
    <mergeCell ref="J33:J34"/>
    <mergeCell ref="K33:K34"/>
    <mergeCell ref="L33:L34"/>
    <mergeCell ref="M33:M34"/>
    <mergeCell ref="N33:N34"/>
    <mergeCell ref="O33:O34"/>
    <mergeCell ref="A33:A34"/>
    <mergeCell ref="C33:C34"/>
    <mergeCell ref="D33:D34"/>
    <mergeCell ref="E33:E34"/>
    <mergeCell ref="I33:I34"/>
    <mergeCell ref="O31:O32"/>
    <mergeCell ref="P31:P32"/>
    <mergeCell ref="Q31:Q32"/>
    <mergeCell ref="R31:R32"/>
    <mergeCell ref="S31:S32"/>
    <mergeCell ref="T31:T32"/>
    <mergeCell ref="I31:I32"/>
    <mergeCell ref="J31:J32"/>
    <mergeCell ref="K31:K32"/>
    <mergeCell ref="L31:L32"/>
    <mergeCell ref="M31:M32"/>
    <mergeCell ref="N31:N32"/>
    <mergeCell ref="P29:P30"/>
    <mergeCell ref="Q29:Q30"/>
    <mergeCell ref="R29:R30"/>
    <mergeCell ref="S29:S30"/>
    <mergeCell ref="T29:T30"/>
    <mergeCell ref="A31:A32"/>
    <mergeCell ref="C31:C32"/>
    <mergeCell ref="D31:D32"/>
    <mergeCell ref="E31:E32"/>
    <mergeCell ref="J29:J30"/>
    <mergeCell ref="K29:K30"/>
    <mergeCell ref="L29:L30"/>
    <mergeCell ref="M29:M30"/>
    <mergeCell ref="N29:N30"/>
    <mergeCell ref="O29:O30"/>
    <mergeCell ref="A29:A30"/>
    <mergeCell ref="C29:C30"/>
    <mergeCell ref="D29:D30"/>
    <mergeCell ref="E29:E30"/>
    <mergeCell ref="I29:I30"/>
    <mergeCell ref="O27:O28"/>
    <mergeCell ref="P27:P28"/>
    <mergeCell ref="Q27:Q28"/>
    <mergeCell ref="R27:R28"/>
    <mergeCell ref="S27:S28"/>
    <mergeCell ref="T27:T28"/>
    <mergeCell ref="I27:I28"/>
    <mergeCell ref="J27:J28"/>
    <mergeCell ref="K27:K28"/>
    <mergeCell ref="L27:L28"/>
    <mergeCell ref="M27:M28"/>
    <mergeCell ref="N27:N28"/>
    <mergeCell ref="P25:P26"/>
    <mergeCell ref="Q25:Q26"/>
    <mergeCell ref="R25:R26"/>
    <mergeCell ref="S25:S26"/>
    <mergeCell ref="T25:T26"/>
    <mergeCell ref="A27:A28"/>
    <mergeCell ref="C27:C28"/>
    <mergeCell ref="D27:D28"/>
    <mergeCell ref="E27:E28"/>
    <mergeCell ref="J25:J26"/>
    <mergeCell ref="K25:K26"/>
    <mergeCell ref="L25:L26"/>
    <mergeCell ref="M25:M26"/>
    <mergeCell ref="N25:N26"/>
    <mergeCell ref="O25:O26"/>
    <mergeCell ref="A25:A26"/>
    <mergeCell ref="C25:C26"/>
    <mergeCell ref="D25:D26"/>
    <mergeCell ref="E25:E26"/>
    <mergeCell ref="I25:I26"/>
    <mergeCell ref="O23:O24"/>
    <mergeCell ref="P23:P24"/>
    <mergeCell ref="Q23:Q24"/>
    <mergeCell ref="R23:R24"/>
    <mergeCell ref="S23:S24"/>
    <mergeCell ref="T23:T24"/>
    <mergeCell ref="I23:I24"/>
    <mergeCell ref="J23:J24"/>
    <mergeCell ref="K23:K24"/>
    <mergeCell ref="L23:L24"/>
    <mergeCell ref="M23:M24"/>
    <mergeCell ref="N23:N24"/>
    <mergeCell ref="P21:P22"/>
    <mergeCell ref="Q21:Q22"/>
    <mergeCell ref="R21:R22"/>
    <mergeCell ref="S21:S22"/>
    <mergeCell ref="T21:T22"/>
    <mergeCell ref="A23:A24"/>
    <mergeCell ref="C23:C24"/>
    <mergeCell ref="D23:D24"/>
    <mergeCell ref="E23:E24"/>
    <mergeCell ref="J21:J22"/>
    <mergeCell ref="K21:K22"/>
    <mergeCell ref="L21:L22"/>
    <mergeCell ref="M21:M22"/>
    <mergeCell ref="N21:N22"/>
    <mergeCell ref="O21:O22"/>
    <mergeCell ref="A21:A22"/>
    <mergeCell ref="C21:C22"/>
    <mergeCell ref="D21:D22"/>
    <mergeCell ref="E21:E22"/>
    <mergeCell ref="I21:I22"/>
    <mergeCell ref="O19:O20"/>
    <mergeCell ref="P19:P20"/>
    <mergeCell ref="Q19:Q20"/>
    <mergeCell ref="R19:R20"/>
    <mergeCell ref="S19:S20"/>
    <mergeCell ref="T19:T20"/>
    <mergeCell ref="I19:I20"/>
    <mergeCell ref="J19:J20"/>
    <mergeCell ref="K19:K20"/>
    <mergeCell ref="L19:L20"/>
    <mergeCell ref="M19:M20"/>
    <mergeCell ref="N19:N20"/>
    <mergeCell ref="P17:P18"/>
    <mergeCell ref="Q17:Q18"/>
    <mergeCell ref="R17:R18"/>
    <mergeCell ref="S17:S18"/>
    <mergeCell ref="T17:T18"/>
    <mergeCell ref="A19:A20"/>
    <mergeCell ref="C19:C20"/>
    <mergeCell ref="D19:D20"/>
    <mergeCell ref="E19:E20"/>
    <mergeCell ref="J17:J18"/>
    <mergeCell ref="K17:K18"/>
    <mergeCell ref="L17:L18"/>
    <mergeCell ref="M17:M18"/>
    <mergeCell ref="N17:N18"/>
    <mergeCell ref="O17:O18"/>
    <mergeCell ref="Q15:Q16"/>
    <mergeCell ref="M15:M16"/>
    <mergeCell ref="N15:N16"/>
    <mergeCell ref="O15:O16"/>
    <mergeCell ref="P15:P16"/>
    <mergeCell ref="R15:R16"/>
    <mergeCell ref="S15:S16"/>
    <mergeCell ref="T15:T16"/>
    <mergeCell ref="A17:A18"/>
    <mergeCell ref="C17:C18"/>
    <mergeCell ref="D17:D18"/>
    <mergeCell ref="E17:E18"/>
    <mergeCell ref="I17:I18"/>
    <mergeCell ref="K15:K16"/>
    <mergeCell ref="L15:L16"/>
    <mergeCell ref="R13:R14"/>
    <mergeCell ref="S13:S14"/>
    <mergeCell ref="T13:T14"/>
    <mergeCell ref="A15:A16"/>
    <mergeCell ref="C15:C16"/>
    <mergeCell ref="D15:D16"/>
    <mergeCell ref="E15:E16"/>
    <mergeCell ref="I15:I16"/>
    <mergeCell ref="J15:J16"/>
    <mergeCell ref="L13:L14"/>
    <mergeCell ref="M13:M14"/>
    <mergeCell ref="N13:N14"/>
    <mergeCell ref="O13:O14"/>
    <mergeCell ref="P13:P14"/>
    <mergeCell ref="Q13:Q14"/>
    <mergeCell ref="S11:S12"/>
    <mergeCell ref="O11:O12"/>
    <mergeCell ref="P11:P12"/>
    <mergeCell ref="Q11:Q12"/>
    <mergeCell ref="R11:R12"/>
    <mergeCell ref="T11:T12"/>
    <mergeCell ref="A13:A14"/>
    <mergeCell ref="C13:C14"/>
    <mergeCell ref="D13:D14"/>
    <mergeCell ref="E13:E14"/>
    <mergeCell ref="I13:I14"/>
    <mergeCell ref="J13:J14"/>
    <mergeCell ref="K13:K14"/>
    <mergeCell ref="M11:M12"/>
    <mergeCell ref="N11:N12"/>
    <mergeCell ref="V9:V10"/>
    <mergeCell ref="A11:A12"/>
    <mergeCell ref="C11:C12"/>
    <mergeCell ref="D11:D12"/>
    <mergeCell ref="E11:E12"/>
    <mergeCell ref="I11:I12"/>
    <mergeCell ref="J11:J12"/>
    <mergeCell ref="K11:K12"/>
    <mergeCell ref="L11:L12"/>
    <mergeCell ref="D4:D10"/>
    <mergeCell ref="Q7:Q8"/>
    <mergeCell ref="R7:R8"/>
    <mergeCell ref="S7:S8"/>
    <mergeCell ref="V7:V8"/>
    <mergeCell ref="F9:F10"/>
    <mergeCell ref="P9:P10"/>
    <mergeCell ref="Q9:Q10"/>
    <mergeCell ref="R9:R10"/>
    <mergeCell ref="S9:S10"/>
    <mergeCell ref="T9:T10"/>
    <mergeCell ref="F4:G5"/>
    <mergeCell ref="H4:H10"/>
    <mergeCell ref="I4:I10"/>
    <mergeCell ref="J4:O4"/>
    <mergeCell ref="J5:J10"/>
    <mergeCell ref="K5:L6"/>
    <mergeCell ref="M5:N5"/>
    <mergeCell ref="O5:O9"/>
    <mergeCell ref="W11:X12"/>
    <mergeCell ref="Q1:S1"/>
    <mergeCell ref="U1:V1"/>
    <mergeCell ref="G2:I2"/>
    <mergeCell ref="U2:U3"/>
    <mergeCell ref="V2:V3"/>
    <mergeCell ref="P4:T4"/>
    <mergeCell ref="U4:V5"/>
    <mergeCell ref="M6:N6"/>
    <mergeCell ref="P7:P8"/>
  </mergeCells>
  <printOptions horizontalCentered="1"/>
  <pageMargins left="0.03937007874015748" right="0.03937007874015748" top="0.5905511811023623" bottom="0.1968503937007874" header="0.5118110236220472" footer="0.31496062992125984"/>
  <pageSetup horizontalDpi="300" verticalDpi="300" orientation="landscape" paperSize="9" scale="96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1">
      <selection activeCell="E13" sqref="E13:E14"/>
    </sheetView>
  </sheetViews>
  <sheetFormatPr defaultColWidth="11.421875" defaultRowHeight="12.75"/>
  <cols>
    <col min="1" max="1" width="8.28125" style="1" customWidth="1"/>
    <col min="2" max="2" width="20.7109375" style="1" customWidth="1"/>
    <col min="3" max="3" width="6.7109375" style="1" customWidth="1"/>
    <col min="4" max="4" width="5.7109375" style="1" customWidth="1"/>
    <col min="5" max="6" width="10.7109375" style="1" customWidth="1"/>
    <col min="7" max="8" width="5.7109375" style="1" customWidth="1"/>
    <col min="9" max="9" width="4.7109375" style="1" customWidth="1"/>
    <col min="10" max="10" width="4.28125" style="1" customWidth="1"/>
    <col min="11" max="15" width="4.7109375" style="1" customWidth="1"/>
    <col min="16" max="16" width="5.421875" style="1" customWidth="1"/>
    <col min="17" max="17" width="10.7109375" style="1" customWidth="1"/>
    <col min="18" max="18" width="5.7109375" style="1" customWidth="1"/>
    <col min="19" max="19" width="6.28125" style="1" customWidth="1"/>
    <col min="20" max="20" width="6.421875" style="1" customWidth="1"/>
    <col min="21" max="22" width="6.00390625" style="1" customWidth="1"/>
    <col min="23" max="16384" width="11.421875" style="1" customWidth="1"/>
  </cols>
  <sheetData>
    <row r="1" spans="1:22" ht="21.75" customHeight="1">
      <c r="A1" s="42" t="str">
        <f>"Betontagebuch und Betonkontrollen für Beton "&amp;ANMELDUNG!B3</f>
        <v>Betontagebuch und Betonkontrollen für Beton der Überwachungsklasse 2</v>
      </c>
      <c r="B1" s="43"/>
      <c r="C1" s="43"/>
      <c r="D1" s="43"/>
      <c r="E1" s="43"/>
      <c r="F1" s="43"/>
      <c r="G1" s="44"/>
      <c r="H1" s="43"/>
      <c r="I1" s="43"/>
      <c r="J1" s="43"/>
      <c r="K1" s="43"/>
      <c r="L1" s="45"/>
      <c r="M1" s="45"/>
      <c r="N1" s="46"/>
      <c r="O1" s="45"/>
      <c r="P1" s="45"/>
      <c r="Q1" s="264" t="s">
        <v>25</v>
      </c>
      <c r="R1" s="265"/>
      <c r="S1" s="265"/>
      <c r="T1" s="26"/>
      <c r="U1" s="266" t="s">
        <v>26</v>
      </c>
      <c r="V1" s="267"/>
    </row>
    <row r="2" spans="1:22" ht="22.5" customHeight="1">
      <c r="A2" s="125" t="s">
        <v>27</v>
      </c>
      <c r="B2" s="47">
        <f>ANMELDUNG!J6</f>
        <v>0</v>
      </c>
      <c r="C2" s="48"/>
      <c r="D2" s="48"/>
      <c r="E2" s="48"/>
      <c r="F2" s="48"/>
      <c r="G2" s="268" t="s">
        <v>28</v>
      </c>
      <c r="H2" s="268"/>
      <c r="I2" s="268"/>
      <c r="J2" s="155">
        <f>ANMELDUNG!G23</f>
        <v>0</v>
      </c>
      <c r="K2" s="37"/>
      <c r="L2" s="37"/>
      <c r="M2" s="37"/>
      <c r="N2" s="37"/>
      <c r="O2" s="37"/>
      <c r="P2" s="49"/>
      <c r="Q2" s="203" t="s">
        <v>29</v>
      </c>
      <c r="R2" s="204"/>
      <c r="S2" s="204"/>
      <c r="T2" s="9"/>
      <c r="U2" s="269" t="s">
        <v>132</v>
      </c>
      <c r="V2" s="377" t="str">
        <f>'Betontagebuch-1'!V2</f>
        <v>/ 22</v>
      </c>
    </row>
    <row r="3" spans="1:22" ht="24.75" customHeight="1" thickBot="1">
      <c r="A3" s="126" t="s">
        <v>30</v>
      </c>
      <c r="B3" s="156">
        <f>ANMELDUNG!G14</f>
        <v>0</v>
      </c>
      <c r="C3" s="50"/>
      <c r="D3" s="50"/>
      <c r="E3" s="50"/>
      <c r="F3" s="50"/>
      <c r="G3" s="205"/>
      <c r="H3" s="205"/>
      <c r="I3" s="205"/>
      <c r="J3" s="157">
        <f>ANMELDUNG!G24</f>
        <v>0</v>
      </c>
      <c r="K3" s="51"/>
      <c r="L3" s="51"/>
      <c r="M3" s="51"/>
      <c r="N3" s="51"/>
      <c r="O3" s="51"/>
      <c r="P3" s="52"/>
      <c r="Q3" s="206" t="s">
        <v>31</v>
      </c>
      <c r="R3" s="207"/>
      <c r="S3" s="207"/>
      <c r="T3" s="13"/>
      <c r="U3" s="270"/>
      <c r="V3" s="378"/>
    </row>
    <row r="4" spans="1:22" ht="12.75" customHeight="1">
      <c r="A4" s="127"/>
      <c r="B4" s="128"/>
      <c r="C4" s="379" t="s">
        <v>32</v>
      </c>
      <c r="D4" s="332" t="s">
        <v>33</v>
      </c>
      <c r="E4" s="129"/>
      <c r="F4" s="283" t="s">
        <v>34</v>
      </c>
      <c r="G4" s="284"/>
      <c r="H4" s="287" t="s">
        <v>35</v>
      </c>
      <c r="I4" s="290" t="s">
        <v>36</v>
      </c>
      <c r="J4" s="273" t="s">
        <v>37</v>
      </c>
      <c r="K4" s="274"/>
      <c r="L4" s="274"/>
      <c r="M4" s="274"/>
      <c r="N4" s="274"/>
      <c r="O4" s="293"/>
      <c r="P4" s="273" t="s">
        <v>38</v>
      </c>
      <c r="Q4" s="274"/>
      <c r="R4" s="274"/>
      <c r="S4" s="274"/>
      <c r="T4" s="275"/>
      <c r="U4" s="276" t="s">
        <v>125</v>
      </c>
      <c r="V4" s="277"/>
    </row>
    <row r="5" spans="1:22" ht="12.75" customHeight="1">
      <c r="A5" s="123"/>
      <c r="B5" s="130"/>
      <c r="C5" s="380"/>
      <c r="D5" s="333"/>
      <c r="E5" s="131"/>
      <c r="F5" s="285"/>
      <c r="G5" s="286"/>
      <c r="H5" s="288"/>
      <c r="I5" s="291"/>
      <c r="J5" s="294" t="s">
        <v>39</v>
      </c>
      <c r="K5" s="297" t="s">
        <v>40</v>
      </c>
      <c r="L5" s="298"/>
      <c r="M5" s="301" t="s">
        <v>41</v>
      </c>
      <c r="N5" s="302"/>
      <c r="O5" s="303" t="s">
        <v>42</v>
      </c>
      <c r="P5" s="132"/>
      <c r="Q5" s="133"/>
      <c r="R5" s="133"/>
      <c r="S5" s="133"/>
      <c r="T5" s="140"/>
      <c r="U5" s="278"/>
      <c r="V5" s="279"/>
    </row>
    <row r="6" spans="1:22" ht="12.75">
      <c r="A6" s="123" t="s">
        <v>43</v>
      </c>
      <c r="B6" s="130" t="s">
        <v>44</v>
      </c>
      <c r="C6" s="380"/>
      <c r="D6" s="333"/>
      <c r="E6" s="131"/>
      <c r="F6" s="134"/>
      <c r="G6" s="134"/>
      <c r="H6" s="288"/>
      <c r="I6" s="291"/>
      <c r="J6" s="295"/>
      <c r="K6" s="299"/>
      <c r="L6" s="300"/>
      <c r="M6" s="280" t="s">
        <v>45</v>
      </c>
      <c r="N6" s="281"/>
      <c r="O6" s="291"/>
      <c r="P6" s="135"/>
      <c r="Q6" s="136"/>
      <c r="R6" s="133" t="s">
        <v>46</v>
      </c>
      <c r="S6" s="133" t="s">
        <v>47</v>
      </c>
      <c r="T6" s="140" t="s">
        <v>48</v>
      </c>
      <c r="U6" s="193" t="s">
        <v>129</v>
      </c>
      <c r="V6" s="200" t="s">
        <v>72</v>
      </c>
    </row>
    <row r="7" spans="1:22" ht="13.5" customHeight="1">
      <c r="A7" s="123"/>
      <c r="B7" s="130"/>
      <c r="C7" s="380"/>
      <c r="D7" s="333"/>
      <c r="E7" s="130" t="s">
        <v>49</v>
      </c>
      <c r="F7" s="133" t="s">
        <v>50</v>
      </c>
      <c r="G7" s="137" t="s">
        <v>51</v>
      </c>
      <c r="H7" s="288"/>
      <c r="I7" s="291"/>
      <c r="J7" s="295"/>
      <c r="K7" s="138"/>
      <c r="L7" s="139"/>
      <c r="M7" s="134"/>
      <c r="N7" s="134"/>
      <c r="O7" s="291"/>
      <c r="P7" s="282" t="s">
        <v>52</v>
      </c>
      <c r="Q7" s="304" t="s">
        <v>53</v>
      </c>
      <c r="R7" s="304" t="s">
        <v>54</v>
      </c>
      <c r="S7" s="304" t="s">
        <v>55</v>
      </c>
      <c r="T7" s="140" t="s">
        <v>56</v>
      </c>
      <c r="U7" s="208" t="s">
        <v>130</v>
      </c>
      <c r="V7" s="305" t="s">
        <v>63</v>
      </c>
    </row>
    <row r="8" spans="1:22" ht="12.75">
      <c r="A8" s="123" t="s">
        <v>57</v>
      </c>
      <c r="B8" s="130" t="s">
        <v>58</v>
      </c>
      <c r="C8" s="381"/>
      <c r="D8" s="333"/>
      <c r="E8" s="131"/>
      <c r="F8" s="133" t="s">
        <v>59</v>
      </c>
      <c r="G8" s="137" t="s">
        <v>60</v>
      </c>
      <c r="H8" s="288"/>
      <c r="I8" s="291"/>
      <c r="J8" s="295"/>
      <c r="K8" s="140" t="s">
        <v>61</v>
      </c>
      <c r="L8" s="133" t="s">
        <v>62</v>
      </c>
      <c r="M8" s="141" t="s">
        <v>63</v>
      </c>
      <c r="N8" s="142" t="s">
        <v>64</v>
      </c>
      <c r="O8" s="291"/>
      <c r="P8" s="282"/>
      <c r="Q8" s="304"/>
      <c r="R8" s="304"/>
      <c r="S8" s="304"/>
      <c r="T8" s="140" t="s">
        <v>65</v>
      </c>
      <c r="U8" s="208" t="s">
        <v>126</v>
      </c>
      <c r="V8" s="306"/>
    </row>
    <row r="9" spans="1:22" ht="12.75">
      <c r="A9" s="125"/>
      <c r="B9" s="143"/>
      <c r="C9" s="219" t="s">
        <v>147</v>
      </c>
      <c r="D9" s="333"/>
      <c r="E9" s="130" t="s">
        <v>66</v>
      </c>
      <c r="F9" s="307" t="s">
        <v>67</v>
      </c>
      <c r="G9" s="144" t="s">
        <v>68</v>
      </c>
      <c r="H9" s="288"/>
      <c r="I9" s="291"/>
      <c r="J9" s="295"/>
      <c r="K9" s="133" t="s">
        <v>69</v>
      </c>
      <c r="L9" s="133" t="s">
        <v>69</v>
      </c>
      <c r="M9" s="142" t="s">
        <v>70</v>
      </c>
      <c r="N9" s="133" t="s">
        <v>71</v>
      </c>
      <c r="O9" s="291"/>
      <c r="P9" s="309" t="s">
        <v>66</v>
      </c>
      <c r="Q9" s="304" t="s">
        <v>66</v>
      </c>
      <c r="R9" s="307" t="s">
        <v>72</v>
      </c>
      <c r="S9" s="312" t="s">
        <v>105</v>
      </c>
      <c r="T9" s="314" t="s">
        <v>73</v>
      </c>
      <c r="U9" s="209" t="s">
        <v>127</v>
      </c>
      <c r="V9" s="316" t="s">
        <v>64</v>
      </c>
    </row>
    <row r="10" spans="1:22" ht="12.75" customHeight="1" thickBot="1">
      <c r="A10" s="23"/>
      <c r="B10" s="145"/>
      <c r="C10" s="423"/>
      <c r="D10" s="334"/>
      <c r="E10" s="146"/>
      <c r="F10" s="308"/>
      <c r="G10" s="147"/>
      <c r="H10" s="289"/>
      <c r="I10" s="292"/>
      <c r="J10" s="296"/>
      <c r="K10" s="147"/>
      <c r="L10" s="147"/>
      <c r="M10" s="148"/>
      <c r="N10" s="147"/>
      <c r="O10" s="149" t="s">
        <v>74</v>
      </c>
      <c r="P10" s="310"/>
      <c r="Q10" s="311"/>
      <c r="R10" s="308"/>
      <c r="S10" s="313"/>
      <c r="T10" s="315"/>
      <c r="U10" s="210" t="s">
        <v>128</v>
      </c>
      <c r="V10" s="317"/>
    </row>
    <row r="11" spans="1:24" ht="12.75" customHeight="1">
      <c r="A11" s="318"/>
      <c r="B11" s="53"/>
      <c r="C11" s="320"/>
      <c r="D11" s="322"/>
      <c r="E11" s="324"/>
      <c r="F11" s="54"/>
      <c r="G11" s="211"/>
      <c r="H11" s="213"/>
      <c r="I11" s="326"/>
      <c r="J11" s="328"/>
      <c r="K11" s="330"/>
      <c r="L11" s="330"/>
      <c r="M11" s="344"/>
      <c r="N11" s="344"/>
      <c r="O11" s="355"/>
      <c r="P11" s="356"/>
      <c r="Q11" s="357"/>
      <c r="R11" s="344"/>
      <c r="S11" s="353"/>
      <c r="T11" s="335"/>
      <c r="U11" s="196"/>
      <c r="V11" s="201"/>
      <c r="W11" s="223"/>
      <c r="X11" s="224"/>
    </row>
    <row r="12" spans="1:24" ht="12.75">
      <c r="A12" s="319"/>
      <c r="B12" s="55"/>
      <c r="C12" s="321"/>
      <c r="D12" s="323"/>
      <c r="E12" s="325"/>
      <c r="F12" s="56"/>
      <c r="G12" s="212"/>
      <c r="H12" s="214"/>
      <c r="I12" s="327"/>
      <c r="J12" s="329"/>
      <c r="K12" s="331"/>
      <c r="L12" s="331"/>
      <c r="M12" s="345"/>
      <c r="N12" s="345"/>
      <c r="O12" s="348"/>
      <c r="P12" s="350"/>
      <c r="Q12" s="352"/>
      <c r="R12" s="345"/>
      <c r="S12" s="354"/>
      <c r="T12" s="336"/>
      <c r="U12" s="194"/>
      <c r="V12" s="198"/>
      <c r="W12" s="223"/>
      <c r="X12" s="224"/>
    </row>
    <row r="13" spans="1:22" ht="12.75">
      <c r="A13" s="337"/>
      <c r="B13" s="57"/>
      <c r="C13" s="338"/>
      <c r="D13" s="340"/>
      <c r="E13" s="341"/>
      <c r="F13" s="58"/>
      <c r="G13" s="215"/>
      <c r="H13" s="213"/>
      <c r="I13" s="342"/>
      <c r="J13" s="340"/>
      <c r="K13" s="343"/>
      <c r="L13" s="343"/>
      <c r="M13" s="346"/>
      <c r="N13" s="346"/>
      <c r="O13" s="347"/>
      <c r="P13" s="349"/>
      <c r="Q13" s="351"/>
      <c r="R13" s="346"/>
      <c r="S13" s="358"/>
      <c r="T13" s="359"/>
      <c r="U13" s="197"/>
      <c r="V13" s="202"/>
    </row>
    <row r="14" spans="1:22" ht="12.75">
      <c r="A14" s="319"/>
      <c r="B14" s="55"/>
      <c r="C14" s="339"/>
      <c r="D14" s="323"/>
      <c r="E14" s="325"/>
      <c r="F14" s="56"/>
      <c r="G14" s="212"/>
      <c r="H14" s="214"/>
      <c r="I14" s="327"/>
      <c r="J14" s="323"/>
      <c r="K14" s="331"/>
      <c r="L14" s="331"/>
      <c r="M14" s="345"/>
      <c r="N14" s="345"/>
      <c r="O14" s="348"/>
      <c r="P14" s="350"/>
      <c r="Q14" s="352"/>
      <c r="R14" s="345"/>
      <c r="S14" s="354"/>
      <c r="T14" s="336"/>
      <c r="U14" s="194"/>
      <c r="V14" s="198"/>
    </row>
    <row r="15" spans="1:22" ht="12.75">
      <c r="A15" s="337"/>
      <c r="B15" s="57"/>
      <c r="C15" s="338"/>
      <c r="D15" s="340"/>
      <c r="E15" s="341"/>
      <c r="F15" s="58"/>
      <c r="G15" s="215"/>
      <c r="H15" s="213"/>
      <c r="I15" s="342"/>
      <c r="J15" s="340"/>
      <c r="K15" s="343"/>
      <c r="L15" s="343"/>
      <c r="M15" s="346"/>
      <c r="N15" s="346"/>
      <c r="O15" s="347"/>
      <c r="P15" s="349"/>
      <c r="Q15" s="351"/>
      <c r="R15" s="346"/>
      <c r="S15" s="358"/>
      <c r="T15" s="359"/>
      <c r="U15" s="197"/>
      <c r="V15" s="202"/>
    </row>
    <row r="16" spans="1:22" ht="12.75">
      <c r="A16" s="319"/>
      <c r="B16" s="55"/>
      <c r="C16" s="339"/>
      <c r="D16" s="323"/>
      <c r="E16" s="325"/>
      <c r="F16" s="56"/>
      <c r="G16" s="212"/>
      <c r="H16" s="214"/>
      <c r="I16" s="327"/>
      <c r="J16" s="323"/>
      <c r="K16" s="331"/>
      <c r="L16" s="331"/>
      <c r="M16" s="345"/>
      <c r="N16" s="345"/>
      <c r="O16" s="348"/>
      <c r="P16" s="350"/>
      <c r="Q16" s="352"/>
      <c r="R16" s="345"/>
      <c r="S16" s="354"/>
      <c r="T16" s="336"/>
      <c r="U16" s="194"/>
      <c r="V16" s="198"/>
    </row>
    <row r="17" spans="1:22" ht="12.75">
      <c r="A17" s="337"/>
      <c r="B17" s="57"/>
      <c r="C17" s="338"/>
      <c r="D17" s="340"/>
      <c r="E17" s="341"/>
      <c r="F17" s="58"/>
      <c r="G17" s="215"/>
      <c r="H17" s="213"/>
      <c r="I17" s="342"/>
      <c r="J17" s="340"/>
      <c r="K17" s="343"/>
      <c r="L17" s="343"/>
      <c r="M17" s="346"/>
      <c r="N17" s="346"/>
      <c r="O17" s="347"/>
      <c r="P17" s="349"/>
      <c r="Q17" s="351"/>
      <c r="R17" s="346"/>
      <c r="S17" s="358"/>
      <c r="T17" s="359"/>
      <c r="U17" s="197"/>
      <c r="V17" s="202"/>
    </row>
    <row r="18" spans="1:22" ht="12.75">
      <c r="A18" s="319"/>
      <c r="B18" s="55"/>
      <c r="C18" s="339"/>
      <c r="D18" s="323"/>
      <c r="E18" s="325"/>
      <c r="F18" s="56"/>
      <c r="G18" s="212"/>
      <c r="H18" s="214"/>
      <c r="I18" s="327"/>
      <c r="J18" s="323"/>
      <c r="K18" s="331"/>
      <c r="L18" s="331"/>
      <c r="M18" s="345"/>
      <c r="N18" s="345"/>
      <c r="O18" s="348"/>
      <c r="P18" s="350"/>
      <c r="Q18" s="352"/>
      <c r="R18" s="345"/>
      <c r="S18" s="354"/>
      <c r="T18" s="336"/>
      <c r="U18" s="194"/>
      <c r="V18" s="198"/>
    </row>
    <row r="19" spans="1:22" ht="12.75">
      <c r="A19" s="337"/>
      <c r="B19" s="57"/>
      <c r="C19" s="338"/>
      <c r="D19" s="340"/>
      <c r="E19" s="341"/>
      <c r="F19" s="58"/>
      <c r="G19" s="215"/>
      <c r="H19" s="213"/>
      <c r="I19" s="342"/>
      <c r="J19" s="340"/>
      <c r="K19" s="343"/>
      <c r="L19" s="343"/>
      <c r="M19" s="346"/>
      <c r="N19" s="346"/>
      <c r="O19" s="347"/>
      <c r="P19" s="349"/>
      <c r="Q19" s="351"/>
      <c r="R19" s="346"/>
      <c r="S19" s="358"/>
      <c r="T19" s="359"/>
      <c r="U19" s="197"/>
      <c r="V19" s="202"/>
    </row>
    <row r="20" spans="1:22" ht="12.75">
      <c r="A20" s="319"/>
      <c r="B20" s="55"/>
      <c r="C20" s="339"/>
      <c r="D20" s="323"/>
      <c r="E20" s="325"/>
      <c r="F20" s="56"/>
      <c r="G20" s="212"/>
      <c r="H20" s="214"/>
      <c r="I20" s="327"/>
      <c r="J20" s="323"/>
      <c r="K20" s="331"/>
      <c r="L20" s="331"/>
      <c r="M20" s="345"/>
      <c r="N20" s="345"/>
      <c r="O20" s="348"/>
      <c r="P20" s="350"/>
      <c r="Q20" s="352"/>
      <c r="R20" s="345"/>
      <c r="S20" s="354"/>
      <c r="T20" s="336"/>
      <c r="U20" s="194"/>
      <c r="V20" s="198"/>
    </row>
    <row r="21" spans="1:22" ht="12.75">
      <c r="A21" s="337"/>
      <c r="B21" s="57"/>
      <c r="C21" s="338"/>
      <c r="D21" s="340"/>
      <c r="E21" s="341"/>
      <c r="F21" s="58"/>
      <c r="G21" s="215"/>
      <c r="H21" s="213"/>
      <c r="I21" s="342"/>
      <c r="J21" s="340"/>
      <c r="K21" s="343"/>
      <c r="L21" s="343"/>
      <c r="M21" s="346"/>
      <c r="N21" s="346"/>
      <c r="O21" s="347"/>
      <c r="P21" s="349"/>
      <c r="Q21" s="351"/>
      <c r="R21" s="346"/>
      <c r="S21" s="358"/>
      <c r="T21" s="359"/>
      <c r="U21" s="197"/>
      <c r="V21" s="202"/>
    </row>
    <row r="22" spans="1:22" ht="12.75">
      <c r="A22" s="319"/>
      <c r="B22" s="55"/>
      <c r="C22" s="339"/>
      <c r="D22" s="323"/>
      <c r="E22" s="325"/>
      <c r="F22" s="56"/>
      <c r="G22" s="212"/>
      <c r="H22" s="214"/>
      <c r="I22" s="327"/>
      <c r="J22" s="323"/>
      <c r="K22" s="331"/>
      <c r="L22" s="331"/>
      <c r="M22" s="345"/>
      <c r="N22" s="345"/>
      <c r="O22" s="348"/>
      <c r="P22" s="350"/>
      <c r="Q22" s="352"/>
      <c r="R22" s="345"/>
      <c r="S22" s="354"/>
      <c r="T22" s="336"/>
      <c r="U22" s="194"/>
      <c r="V22" s="198"/>
    </row>
    <row r="23" spans="1:22" ht="12.75">
      <c r="A23" s="337"/>
      <c r="B23" s="57"/>
      <c r="C23" s="338"/>
      <c r="D23" s="340"/>
      <c r="E23" s="341"/>
      <c r="F23" s="58"/>
      <c r="G23" s="215"/>
      <c r="H23" s="213"/>
      <c r="I23" s="342"/>
      <c r="J23" s="340"/>
      <c r="K23" s="343"/>
      <c r="L23" s="343"/>
      <c r="M23" s="346"/>
      <c r="N23" s="346"/>
      <c r="O23" s="347"/>
      <c r="P23" s="349"/>
      <c r="Q23" s="351"/>
      <c r="R23" s="346"/>
      <c r="S23" s="358"/>
      <c r="T23" s="359"/>
      <c r="U23" s="197"/>
      <c r="V23" s="202"/>
    </row>
    <row r="24" spans="1:22" ht="12.75">
      <c r="A24" s="319"/>
      <c r="B24" s="55"/>
      <c r="C24" s="339"/>
      <c r="D24" s="323"/>
      <c r="E24" s="325"/>
      <c r="F24" s="56"/>
      <c r="G24" s="212"/>
      <c r="H24" s="214"/>
      <c r="I24" s="327"/>
      <c r="J24" s="323"/>
      <c r="K24" s="331"/>
      <c r="L24" s="331"/>
      <c r="M24" s="345"/>
      <c r="N24" s="345"/>
      <c r="O24" s="348"/>
      <c r="P24" s="350"/>
      <c r="Q24" s="352"/>
      <c r="R24" s="345"/>
      <c r="S24" s="354"/>
      <c r="T24" s="336"/>
      <c r="U24" s="194"/>
      <c r="V24" s="198"/>
    </row>
    <row r="25" spans="1:22" ht="12.75">
      <c r="A25" s="337"/>
      <c r="B25" s="57"/>
      <c r="C25" s="338"/>
      <c r="D25" s="340"/>
      <c r="E25" s="341"/>
      <c r="F25" s="58"/>
      <c r="G25" s="215"/>
      <c r="H25" s="213"/>
      <c r="I25" s="342"/>
      <c r="J25" s="340"/>
      <c r="K25" s="343"/>
      <c r="L25" s="343"/>
      <c r="M25" s="346"/>
      <c r="N25" s="346"/>
      <c r="O25" s="347"/>
      <c r="P25" s="349"/>
      <c r="Q25" s="351"/>
      <c r="R25" s="346"/>
      <c r="S25" s="358"/>
      <c r="T25" s="359"/>
      <c r="U25" s="197"/>
      <c r="V25" s="202"/>
    </row>
    <row r="26" spans="1:22" ht="12.75">
      <c r="A26" s="319"/>
      <c r="B26" s="55"/>
      <c r="C26" s="339"/>
      <c r="D26" s="323"/>
      <c r="E26" s="325"/>
      <c r="F26" s="56"/>
      <c r="G26" s="212"/>
      <c r="H26" s="214"/>
      <c r="I26" s="327"/>
      <c r="J26" s="323"/>
      <c r="K26" s="331"/>
      <c r="L26" s="331"/>
      <c r="M26" s="345"/>
      <c r="N26" s="345"/>
      <c r="O26" s="348"/>
      <c r="P26" s="350"/>
      <c r="Q26" s="352"/>
      <c r="R26" s="345"/>
      <c r="S26" s="354"/>
      <c r="T26" s="336"/>
      <c r="U26" s="194"/>
      <c r="V26" s="198"/>
    </row>
    <row r="27" spans="1:22" ht="12.75">
      <c r="A27" s="337"/>
      <c r="B27" s="57"/>
      <c r="C27" s="338"/>
      <c r="D27" s="340"/>
      <c r="E27" s="341"/>
      <c r="F27" s="58"/>
      <c r="G27" s="215"/>
      <c r="H27" s="213"/>
      <c r="I27" s="342"/>
      <c r="J27" s="340"/>
      <c r="K27" s="343"/>
      <c r="L27" s="343"/>
      <c r="M27" s="346"/>
      <c r="N27" s="346"/>
      <c r="O27" s="347"/>
      <c r="P27" s="349"/>
      <c r="Q27" s="351"/>
      <c r="R27" s="346"/>
      <c r="S27" s="358"/>
      <c r="T27" s="359"/>
      <c r="U27" s="197"/>
      <c r="V27" s="202"/>
    </row>
    <row r="28" spans="1:22" ht="12.75">
      <c r="A28" s="319"/>
      <c r="B28" s="55"/>
      <c r="C28" s="339"/>
      <c r="D28" s="323"/>
      <c r="E28" s="325"/>
      <c r="F28" s="56"/>
      <c r="G28" s="212"/>
      <c r="H28" s="214"/>
      <c r="I28" s="327"/>
      <c r="J28" s="323"/>
      <c r="K28" s="331"/>
      <c r="L28" s="331"/>
      <c r="M28" s="345"/>
      <c r="N28" s="345"/>
      <c r="O28" s="348"/>
      <c r="P28" s="350"/>
      <c r="Q28" s="352"/>
      <c r="R28" s="345"/>
      <c r="S28" s="354"/>
      <c r="T28" s="336"/>
      <c r="U28" s="194"/>
      <c r="V28" s="198"/>
    </row>
    <row r="29" spans="1:22" ht="12.75">
      <c r="A29" s="337"/>
      <c r="B29" s="57"/>
      <c r="C29" s="338"/>
      <c r="D29" s="340"/>
      <c r="E29" s="341"/>
      <c r="F29" s="58"/>
      <c r="G29" s="215"/>
      <c r="H29" s="213"/>
      <c r="I29" s="342"/>
      <c r="J29" s="340"/>
      <c r="K29" s="343"/>
      <c r="L29" s="343"/>
      <c r="M29" s="346"/>
      <c r="N29" s="346"/>
      <c r="O29" s="347"/>
      <c r="P29" s="349"/>
      <c r="Q29" s="351"/>
      <c r="R29" s="346"/>
      <c r="S29" s="358"/>
      <c r="T29" s="359"/>
      <c r="U29" s="197"/>
      <c r="V29" s="202"/>
    </row>
    <row r="30" spans="1:22" ht="12.75">
      <c r="A30" s="319"/>
      <c r="B30" s="55"/>
      <c r="C30" s="339"/>
      <c r="D30" s="323"/>
      <c r="E30" s="325"/>
      <c r="F30" s="56"/>
      <c r="G30" s="212"/>
      <c r="H30" s="214"/>
      <c r="I30" s="327"/>
      <c r="J30" s="323"/>
      <c r="K30" s="331"/>
      <c r="L30" s="331"/>
      <c r="M30" s="345"/>
      <c r="N30" s="345"/>
      <c r="O30" s="348"/>
      <c r="P30" s="350"/>
      <c r="Q30" s="352"/>
      <c r="R30" s="345"/>
      <c r="S30" s="354"/>
      <c r="T30" s="336"/>
      <c r="U30" s="194"/>
      <c r="V30" s="198"/>
    </row>
    <row r="31" spans="1:22" ht="12.75">
      <c r="A31" s="337"/>
      <c r="B31" s="57"/>
      <c r="C31" s="338"/>
      <c r="D31" s="340"/>
      <c r="E31" s="341"/>
      <c r="F31" s="58"/>
      <c r="G31" s="215"/>
      <c r="H31" s="213"/>
      <c r="I31" s="342"/>
      <c r="J31" s="340"/>
      <c r="K31" s="343"/>
      <c r="L31" s="343"/>
      <c r="M31" s="346"/>
      <c r="N31" s="346"/>
      <c r="O31" s="347"/>
      <c r="P31" s="349"/>
      <c r="Q31" s="351"/>
      <c r="R31" s="346"/>
      <c r="S31" s="358"/>
      <c r="T31" s="359"/>
      <c r="U31" s="197"/>
      <c r="V31" s="202"/>
    </row>
    <row r="32" spans="1:22" ht="12.75">
      <c r="A32" s="319"/>
      <c r="B32" s="55"/>
      <c r="C32" s="339"/>
      <c r="D32" s="323"/>
      <c r="E32" s="325"/>
      <c r="F32" s="56"/>
      <c r="G32" s="212"/>
      <c r="H32" s="214"/>
      <c r="I32" s="327"/>
      <c r="J32" s="323"/>
      <c r="K32" s="331"/>
      <c r="L32" s="331"/>
      <c r="M32" s="345"/>
      <c r="N32" s="345"/>
      <c r="O32" s="348"/>
      <c r="P32" s="350"/>
      <c r="Q32" s="352"/>
      <c r="R32" s="345"/>
      <c r="S32" s="354"/>
      <c r="T32" s="336"/>
      <c r="U32" s="194"/>
      <c r="V32" s="198"/>
    </row>
    <row r="33" spans="1:22" ht="12.75">
      <c r="A33" s="337"/>
      <c r="B33" s="57"/>
      <c r="C33" s="338"/>
      <c r="D33" s="340"/>
      <c r="E33" s="341"/>
      <c r="F33" s="58"/>
      <c r="G33" s="215"/>
      <c r="H33" s="213"/>
      <c r="I33" s="342"/>
      <c r="J33" s="340"/>
      <c r="K33" s="343"/>
      <c r="L33" s="343"/>
      <c r="M33" s="346"/>
      <c r="N33" s="346"/>
      <c r="O33" s="347"/>
      <c r="P33" s="349"/>
      <c r="Q33" s="351"/>
      <c r="R33" s="346"/>
      <c r="S33" s="358"/>
      <c r="T33" s="359"/>
      <c r="U33" s="197"/>
      <c r="V33" s="202"/>
    </row>
    <row r="34" spans="1:22" ht="12.75">
      <c r="A34" s="319"/>
      <c r="B34" s="55"/>
      <c r="C34" s="339"/>
      <c r="D34" s="323"/>
      <c r="E34" s="325"/>
      <c r="F34" s="56"/>
      <c r="G34" s="212"/>
      <c r="H34" s="214"/>
      <c r="I34" s="327"/>
      <c r="J34" s="323"/>
      <c r="K34" s="331"/>
      <c r="L34" s="331"/>
      <c r="M34" s="345"/>
      <c r="N34" s="345"/>
      <c r="O34" s="348"/>
      <c r="P34" s="350"/>
      <c r="Q34" s="352"/>
      <c r="R34" s="345"/>
      <c r="S34" s="354"/>
      <c r="T34" s="336"/>
      <c r="U34" s="194"/>
      <c r="V34" s="198"/>
    </row>
    <row r="35" spans="1:22" ht="12.75">
      <c r="A35" s="337"/>
      <c r="B35" s="57"/>
      <c r="C35" s="338"/>
      <c r="D35" s="340"/>
      <c r="E35" s="341"/>
      <c r="F35" s="58"/>
      <c r="G35" s="215"/>
      <c r="H35" s="217"/>
      <c r="I35" s="342"/>
      <c r="J35" s="340"/>
      <c r="K35" s="343"/>
      <c r="L35" s="343"/>
      <c r="M35" s="346"/>
      <c r="N35" s="346"/>
      <c r="O35" s="347"/>
      <c r="P35" s="349"/>
      <c r="Q35" s="351"/>
      <c r="R35" s="346"/>
      <c r="S35" s="358"/>
      <c r="T35" s="359"/>
      <c r="U35" s="197"/>
      <c r="V35" s="202"/>
    </row>
    <row r="36" spans="1:22" ht="13.5" thickBot="1">
      <c r="A36" s="360"/>
      <c r="B36" s="59"/>
      <c r="C36" s="361"/>
      <c r="D36" s="362"/>
      <c r="E36" s="363"/>
      <c r="F36" s="60"/>
      <c r="G36" s="216"/>
      <c r="H36" s="218"/>
      <c r="I36" s="364"/>
      <c r="J36" s="362"/>
      <c r="K36" s="365"/>
      <c r="L36" s="365"/>
      <c r="M36" s="366"/>
      <c r="N36" s="366"/>
      <c r="O36" s="370"/>
      <c r="P36" s="372"/>
      <c r="Q36" s="373"/>
      <c r="R36" s="366"/>
      <c r="S36" s="374"/>
      <c r="T36" s="375"/>
      <c r="U36" s="195"/>
      <c r="V36" s="199"/>
    </row>
    <row r="37" spans="2:3" ht="13.5" customHeight="1" thickBot="1">
      <c r="B37" s="220" t="s">
        <v>148</v>
      </c>
      <c r="C37" s="221">
        <f>SUM(C10:C36)</f>
        <v>0</v>
      </c>
    </row>
    <row r="38" spans="1:2" ht="13.5" customHeight="1">
      <c r="A38" s="150" t="s">
        <v>75</v>
      </c>
      <c r="B38" s="40" t="s">
        <v>76</v>
      </c>
    </row>
    <row r="39" spans="1:5" ht="13.5" customHeight="1">
      <c r="A39" s="150"/>
      <c r="B39" s="15" t="s">
        <v>106</v>
      </c>
      <c r="E39" s="61">
        <v>0.92</v>
      </c>
    </row>
    <row r="40" spans="14:21" ht="13.5" customHeight="1">
      <c r="N40" s="376">
        <v>40150</v>
      </c>
      <c r="O40" s="376"/>
      <c r="P40" s="376"/>
      <c r="R40" s="31"/>
      <c r="S40" s="31"/>
      <c r="T40" s="31"/>
      <c r="U40" s="9"/>
    </row>
    <row r="41" spans="1:21" ht="13.5" customHeight="1">
      <c r="A41" s="151" t="s">
        <v>77</v>
      </c>
      <c r="B41" s="15"/>
      <c r="N41" s="371" t="s">
        <v>78</v>
      </c>
      <c r="O41" s="371"/>
      <c r="P41" s="371"/>
      <c r="R41" s="371" t="s">
        <v>79</v>
      </c>
      <c r="S41" s="371"/>
      <c r="T41" s="371"/>
      <c r="U41" s="192"/>
    </row>
  </sheetData>
  <sheetProtection password="C553" sheet="1"/>
  <mergeCells count="241">
    <mergeCell ref="N41:P41"/>
    <mergeCell ref="R41:T41"/>
    <mergeCell ref="C4:C8"/>
    <mergeCell ref="P35:P36"/>
    <mergeCell ref="Q35:Q36"/>
    <mergeCell ref="R35:R36"/>
    <mergeCell ref="S35:S36"/>
    <mergeCell ref="T35:T36"/>
    <mergeCell ref="N40:P40"/>
    <mergeCell ref="J35:J36"/>
    <mergeCell ref="K35:K36"/>
    <mergeCell ref="L35:L36"/>
    <mergeCell ref="M35:M36"/>
    <mergeCell ref="N35:N36"/>
    <mergeCell ref="O35:O36"/>
    <mergeCell ref="P33:P34"/>
    <mergeCell ref="K33:K34"/>
    <mergeCell ref="L33:L34"/>
    <mergeCell ref="M33:M34"/>
    <mergeCell ref="N33:N34"/>
    <mergeCell ref="A35:A36"/>
    <mergeCell ref="C35:C36"/>
    <mergeCell ref="D35:D36"/>
    <mergeCell ref="E35:E36"/>
    <mergeCell ref="I35:I36"/>
    <mergeCell ref="J33:J34"/>
    <mergeCell ref="O33:O34"/>
    <mergeCell ref="P31:P32"/>
    <mergeCell ref="Q31:Q32"/>
    <mergeCell ref="R31:R32"/>
    <mergeCell ref="S31:S32"/>
    <mergeCell ref="T31:T32"/>
    <mergeCell ref="Q33:Q34"/>
    <mergeCell ref="R33:R34"/>
    <mergeCell ref="S33:S34"/>
    <mergeCell ref="T33:T34"/>
    <mergeCell ref="A33:A34"/>
    <mergeCell ref="C33:C34"/>
    <mergeCell ref="D33:D34"/>
    <mergeCell ref="E33:E34"/>
    <mergeCell ref="I33:I34"/>
    <mergeCell ref="J31:J32"/>
    <mergeCell ref="K31:K32"/>
    <mergeCell ref="L31:L32"/>
    <mergeCell ref="M31:M32"/>
    <mergeCell ref="N31:N32"/>
    <mergeCell ref="O31:O32"/>
    <mergeCell ref="P29:P30"/>
    <mergeCell ref="K29:K30"/>
    <mergeCell ref="L29:L30"/>
    <mergeCell ref="M29:M30"/>
    <mergeCell ref="N29:N30"/>
    <mergeCell ref="A31:A32"/>
    <mergeCell ref="C31:C32"/>
    <mergeCell ref="D31:D32"/>
    <mergeCell ref="E31:E32"/>
    <mergeCell ref="I31:I32"/>
    <mergeCell ref="J29:J30"/>
    <mergeCell ref="O29:O30"/>
    <mergeCell ref="P27:P28"/>
    <mergeCell ref="Q27:Q28"/>
    <mergeCell ref="R27:R28"/>
    <mergeCell ref="S27:S28"/>
    <mergeCell ref="T27:T28"/>
    <mergeCell ref="Q29:Q30"/>
    <mergeCell ref="R29:R30"/>
    <mergeCell ref="S29:S30"/>
    <mergeCell ref="T29:T30"/>
    <mergeCell ref="A29:A30"/>
    <mergeCell ref="C29:C30"/>
    <mergeCell ref="D29:D30"/>
    <mergeCell ref="E29:E30"/>
    <mergeCell ref="I29:I30"/>
    <mergeCell ref="J27:J28"/>
    <mergeCell ref="K27:K28"/>
    <mergeCell ref="L27:L28"/>
    <mergeCell ref="M27:M28"/>
    <mergeCell ref="N27:N28"/>
    <mergeCell ref="O27:O28"/>
    <mergeCell ref="P25:P26"/>
    <mergeCell ref="K25:K26"/>
    <mergeCell ref="L25:L26"/>
    <mergeCell ref="M25:M26"/>
    <mergeCell ref="N25:N26"/>
    <mergeCell ref="A27:A28"/>
    <mergeCell ref="C27:C28"/>
    <mergeCell ref="D27:D28"/>
    <mergeCell ref="E27:E28"/>
    <mergeCell ref="I27:I28"/>
    <mergeCell ref="J25:J26"/>
    <mergeCell ref="O25:O26"/>
    <mergeCell ref="P23:P24"/>
    <mergeCell ref="Q23:Q24"/>
    <mergeCell ref="R23:R24"/>
    <mergeCell ref="S23:S24"/>
    <mergeCell ref="T23:T24"/>
    <mergeCell ref="Q25:Q26"/>
    <mergeCell ref="R25:R26"/>
    <mergeCell ref="S25:S26"/>
    <mergeCell ref="T25:T26"/>
    <mergeCell ref="A25:A26"/>
    <mergeCell ref="C25:C26"/>
    <mergeCell ref="D25:D26"/>
    <mergeCell ref="E25:E26"/>
    <mergeCell ref="I25:I26"/>
    <mergeCell ref="J23:J24"/>
    <mergeCell ref="K23:K24"/>
    <mergeCell ref="L23:L24"/>
    <mergeCell ref="M23:M24"/>
    <mergeCell ref="N23:N24"/>
    <mergeCell ref="O23:O24"/>
    <mergeCell ref="P21:P22"/>
    <mergeCell ref="K21:K22"/>
    <mergeCell ref="L21:L22"/>
    <mergeCell ref="M21:M22"/>
    <mergeCell ref="N21:N22"/>
    <mergeCell ref="A23:A24"/>
    <mergeCell ref="C23:C24"/>
    <mergeCell ref="D23:D24"/>
    <mergeCell ref="E23:E24"/>
    <mergeCell ref="I23:I24"/>
    <mergeCell ref="J21:J22"/>
    <mergeCell ref="O21:O22"/>
    <mergeCell ref="P19:P20"/>
    <mergeCell ref="Q19:Q20"/>
    <mergeCell ref="R19:R20"/>
    <mergeCell ref="S19:S20"/>
    <mergeCell ref="T19:T20"/>
    <mergeCell ref="Q21:Q22"/>
    <mergeCell ref="R21:R22"/>
    <mergeCell ref="S21:S22"/>
    <mergeCell ref="T21:T22"/>
    <mergeCell ref="A21:A22"/>
    <mergeCell ref="C21:C22"/>
    <mergeCell ref="D21:D22"/>
    <mergeCell ref="E21:E22"/>
    <mergeCell ref="I21:I22"/>
    <mergeCell ref="J19:J20"/>
    <mergeCell ref="K19:K20"/>
    <mergeCell ref="L19:L20"/>
    <mergeCell ref="M19:M20"/>
    <mergeCell ref="N19:N20"/>
    <mergeCell ref="O19:O20"/>
    <mergeCell ref="P17:P18"/>
    <mergeCell ref="K17:K18"/>
    <mergeCell ref="L17:L18"/>
    <mergeCell ref="M17:M18"/>
    <mergeCell ref="N17:N18"/>
    <mergeCell ref="A19:A20"/>
    <mergeCell ref="C19:C20"/>
    <mergeCell ref="D19:D20"/>
    <mergeCell ref="E19:E20"/>
    <mergeCell ref="I19:I20"/>
    <mergeCell ref="J17:J18"/>
    <mergeCell ref="O17:O18"/>
    <mergeCell ref="P15:P16"/>
    <mergeCell ref="Q15:Q16"/>
    <mergeCell ref="R15:R16"/>
    <mergeCell ref="S15:S16"/>
    <mergeCell ref="T15:T16"/>
    <mergeCell ref="Q17:Q18"/>
    <mergeCell ref="R17:R18"/>
    <mergeCell ref="S17:S18"/>
    <mergeCell ref="T17:T18"/>
    <mergeCell ref="A17:A18"/>
    <mergeCell ref="C17:C18"/>
    <mergeCell ref="D17:D18"/>
    <mergeCell ref="E17:E18"/>
    <mergeCell ref="I17:I18"/>
    <mergeCell ref="J15:J16"/>
    <mergeCell ref="K15:K16"/>
    <mergeCell ref="L15:L16"/>
    <mergeCell ref="M15:M16"/>
    <mergeCell ref="N15:N16"/>
    <mergeCell ref="O15:O16"/>
    <mergeCell ref="P13:P14"/>
    <mergeCell ref="K13:K14"/>
    <mergeCell ref="L13:L14"/>
    <mergeCell ref="M13:M14"/>
    <mergeCell ref="N13:N14"/>
    <mergeCell ref="Q13:Q14"/>
    <mergeCell ref="R13:R14"/>
    <mergeCell ref="S13:S14"/>
    <mergeCell ref="T13:T14"/>
    <mergeCell ref="A15:A16"/>
    <mergeCell ref="C15:C16"/>
    <mergeCell ref="D15:D16"/>
    <mergeCell ref="E15:E16"/>
    <mergeCell ref="I15:I16"/>
    <mergeCell ref="J13:J14"/>
    <mergeCell ref="O13:O14"/>
    <mergeCell ref="Q11:Q12"/>
    <mergeCell ref="R11:R12"/>
    <mergeCell ref="S11:S12"/>
    <mergeCell ref="T11:T12"/>
    <mergeCell ref="A13:A14"/>
    <mergeCell ref="C13:C14"/>
    <mergeCell ref="D13:D14"/>
    <mergeCell ref="E13:E14"/>
    <mergeCell ref="I13:I14"/>
    <mergeCell ref="K11:K12"/>
    <mergeCell ref="L11:L12"/>
    <mergeCell ref="M11:M12"/>
    <mergeCell ref="N11:N12"/>
    <mergeCell ref="O11:O12"/>
    <mergeCell ref="P11:P12"/>
    <mergeCell ref="A11:A12"/>
    <mergeCell ref="C11:C12"/>
    <mergeCell ref="D11:D12"/>
    <mergeCell ref="E11:E12"/>
    <mergeCell ref="I11:I12"/>
    <mergeCell ref="J11:J12"/>
    <mergeCell ref="S7:S8"/>
    <mergeCell ref="V7:V8"/>
    <mergeCell ref="F9:F10"/>
    <mergeCell ref="P9:P10"/>
    <mergeCell ref="Q9:Q10"/>
    <mergeCell ref="R9:R10"/>
    <mergeCell ref="S9:S10"/>
    <mergeCell ref="T9:T10"/>
    <mergeCell ref="V9:V10"/>
    <mergeCell ref="P4:T4"/>
    <mergeCell ref="U4:V5"/>
    <mergeCell ref="J5:J10"/>
    <mergeCell ref="K5:L6"/>
    <mergeCell ref="M5:N5"/>
    <mergeCell ref="O5:O9"/>
    <mergeCell ref="M6:N6"/>
    <mergeCell ref="P7:P8"/>
    <mergeCell ref="Q7:Q8"/>
    <mergeCell ref="R7:R8"/>
    <mergeCell ref="Q1:S1"/>
    <mergeCell ref="U1:V1"/>
    <mergeCell ref="G2:I2"/>
    <mergeCell ref="U2:U3"/>
    <mergeCell ref="V2:V3"/>
    <mergeCell ref="D4:D10"/>
    <mergeCell ref="F4:G5"/>
    <mergeCell ref="H4:H10"/>
    <mergeCell ref="I4:I10"/>
    <mergeCell ref="J4:O4"/>
  </mergeCells>
  <printOptions horizontalCentered="1"/>
  <pageMargins left="0.03937007874015748" right="0.03937007874015748" top="0.5905511811023623" bottom="0.1968503937007874" header="0.5118110236220472" footer="0.31496062992125984"/>
  <pageSetup horizontalDpi="300" verticalDpi="300" orientation="landscape" paperSize="9" scale="96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workbookViewId="0" topLeftCell="A2">
      <selection activeCell="C13" sqref="C13:C14"/>
    </sheetView>
  </sheetViews>
  <sheetFormatPr defaultColWidth="11.421875" defaultRowHeight="12.75"/>
  <cols>
    <col min="1" max="1" width="8.28125" style="1" customWidth="1"/>
    <col min="2" max="2" width="20.7109375" style="1" customWidth="1"/>
    <col min="3" max="3" width="6.7109375" style="1" customWidth="1"/>
    <col min="4" max="4" width="5.7109375" style="1" customWidth="1"/>
    <col min="5" max="6" width="10.7109375" style="1" customWidth="1"/>
    <col min="7" max="8" width="5.7109375" style="1" customWidth="1"/>
    <col min="9" max="9" width="4.7109375" style="1" customWidth="1"/>
    <col min="10" max="10" width="4.28125" style="1" customWidth="1"/>
    <col min="11" max="15" width="4.7109375" style="1" customWidth="1"/>
    <col min="16" max="16" width="5.421875" style="1" customWidth="1"/>
    <col min="17" max="17" width="10.7109375" style="1" customWidth="1"/>
    <col min="18" max="18" width="5.7109375" style="1" customWidth="1"/>
    <col min="19" max="19" width="6.28125" style="1" customWidth="1"/>
    <col min="20" max="20" width="6.421875" style="1" customWidth="1"/>
    <col min="21" max="22" width="6.00390625" style="1" customWidth="1"/>
    <col min="23" max="16384" width="11.421875" style="1" customWidth="1"/>
  </cols>
  <sheetData>
    <row r="1" spans="1:22" ht="21.75" customHeight="1">
      <c r="A1" s="42" t="str">
        <f>"Betontagebuch und Betonkontrollen für Beton "&amp;ANMELDUNG!B3</f>
        <v>Betontagebuch und Betonkontrollen für Beton der Überwachungsklasse 2</v>
      </c>
      <c r="B1" s="43"/>
      <c r="C1" s="43"/>
      <c r="D1" s="43"/>
      <c r="E1" s="43"/>
      <c r="F1" s="43"/>
      <c r="G1" s="44"/>
      <c r="H1" s="43"/>
      <c r="I1" s="43"/>
      <c r="J1" s="43"/>
      <c r="K1" s="43"/>
      <c r="L1" s="45"/>
      <c r="M1" s="45"/>
      <c r="N1" s="46"/>
      <c r="O1" s="45"/>
      <c r="P1" s="45"/>
      <c r="Q1" s="264" t="s">
        <v>25</v>
      </c>
      <c r="R1" s="265"/>
      <c r="S1" s="265"/>
      <c r="T1" s="26"/>
      <c r="U1" s="266" t="s">
        <v>26</v>
      </c>
      <c r="V1" s="267"/>
    </row>
    <row r="2" spans="1:22" ht="22.5" customHeight="1">
      <c r="A2" s="125" t="s">
        <v>27</v>
      </c>
      <c r="B2" s="47">
        <f>ANMELDUNG!J6</f>
        <v>0</v>
      </c>
      <c r="C2" s="48"/>
      <c r="D2" s="48"/>
      <c r="E2" s="48"/>
      <c r="F2" s="48"/>
      <c r="G2" s="268" t="s">
        <v>28</v>
      </c>
      <c r="H2" s="268"/>
      <c r="I2" s="268"/>
      <c r="J2" s="155">
        <f>ANMELDUNG!G23</f>
        <v>0</v>
      </c>
      <c r="K2" s="37"/>
      <c r="L2" s="37"/>
      <c r="M2" s="37"/>
      <c r="N2" s="37"/>
      <c r="O2" s="37"/>
      <c r="P2" s="49"/>
      <c r="Q2" s="203" t="s">
        <v>29</v>
      </c>
      <c r="R2" s="204"/>
      <c r="S2" s="204"/>
      <c r="T2" s="9"/>
      <c r="U2" s="269" t="s">
        <v>133</v>
      </c>
      <c r="V2" s="377" t="str">
        <f>'Betontagebuch-1'!V2</f>
        <v>/ 22</v>
      </c>
    </row>
    <row r="3" spans="1:22" ht="24.75" customHeight="1" thickBot="1">
      <c r="A3" s="126" t="s">
        <v>30</v>
      </c>
      <c r="B3" s="156">
        <f>ANMELDUNG!G14</f>
        <v>0</v>
      </c>
      <c r="C3" s="50"/>
      <c r="D3" s="50"/>
      <c r="E3" s="50"/>
      <c r="F3" s="50"/>
      <c r="G3" s="205"/>
      <c r="H3" s="205"/>
      <c r="I3" s="205"/>
      <c r="J3" s="157">
        <f>ANMELDUNG!G24</f>
        <v>0</v>
      </c>
      <c r="K3" s="51"/>
      <c r="L3" s="51"/>
      <c r="M3" s="51"/>
      <c r="N3" s="51"/>
      <c r="O3" s="51"/>
      <c r="P3" s="52"/>
      <c r="Q3" s="206" t="s">
        <v>31</v>
      </c>
      <c r="R3" s="207"/>
      <c r="S3" s="207"/>
      <c r="T3" s="13"/>
      <c r="U3" s="270"/>
      <c r="V3" s="378"/>
    </row>
    <row r="4" spans="1:22" ht="12.75" customHeight="1">
      <c r="A4" s="127"/>
      <c r="B4" s="128"/>
      <c r="C4" s="379" t="s">
        <v>32</v>
      </c>
      <c r="D4" s="332" t="s">
        <v>33</v>
      </c>
      <c r="E4" s="129"/>
      <c r="F4" s="283" t="s">
        <v>34</v>
      </c>
      <c r="G4" s="284"/>
      <c r="H4" s="287" t="s">
        <v>35</v>
      </c>
      <c r="I4" s="290" t="s">
        <v>36</v>
      </c>
      <c r="J4" s="273" t="s">
        <v>37</v>
      </c>
      <c r="K4" s="274"/>
      <c r="L4" s="274"/>
      <c r="M4" s="274"/>
      <c r="N4" s="274"/>
      <c r="O4" s="293"/>
      <c r="P4" s="273" t="s">
        <v>38</v>
      </c>
      <c r="Q4" s="274"/>
      <c r="R4" s="274"/>
      <c r="S4" s="274"/>
      <c r="T4" s="275"/>
      <c r="U4" s="276" t="s">
        <v>125</v>
      </c>
      <c r="V4" s="277"/>
    </row>
    <row r="5" spans="1:22" ht="12.75" customHeight="1">
      <c r="A5" s="123"/>
      <c r="B5" s="130"/>
      <c r="C5" s="380"/>
      <c r="D5" s="333"/>
      <c r="E5" s="131"/>
      <c r="F5" s="285"/>
      <c r="G5" s="286"/>
      <c r="H5" s="288"/>
      <c r="I5" s="291"/>
      <c r="J5" s="294" t="s">
        <v>39</v>
      </c>
      <c r="K5" s="297" t="s">
        <v>40</v>
      </c>
      <c r="L5" s="298"/>
      <c r="M5" s="301" t="s">
        <v>41</v>
      </c>
      <c r="N5" s="302"/>
      <c r="O5" s="303" t="s">
        <v>42</v>
      </c>
      <c r="P5" s="132"/>
      <c r="Q5" s="133"/>
      <c r="R5" s="133"/>
      <c r="S5" s="133"/>
      <c r="T5" s="140"/>
      <c r="U5" s="278"/>
      <c r="V5" s="279"/>
    </row>
    <row r="6" spans="1:22" ht="12.75">
      <c r="A6" s="123" t="s">
        <v>43</v>
      </c>
      <c r="B6" s="130" t="s">
        <v>44</v>
      </c>
      <c r="C6" s="380"/>
      <c r="D6" s="333"/>
      <c r="E6" s="131"/>
      <c r="F6" s="134"/>
      <c r="G6" s="134"/>
      <c r="H6" s="288"/>
      <c r="I6" s="291"/>
      <c r="J6" s="295"/>
      <c r="K6" s="299"/>
      <c r="L6" s="300"/>
      <c r="M6" s="280" t="s">
        <v>45</v>
      </c>
      <c r="N6" s="281"/>
      <c r="O6" s="291"/>
      <c r="P6" s="135"/>
      <c r="Q6" s="136"/>
      <c r="R6" s="133" t="s">
        <v>46</v>
      </c>
      <c r="S6" s="133" t="s">
        <v>47</v>
      </c>
      <c r="T6" s="140" t="s">
        <v>48</v>
      </c>
      <c r="U6" s="193" t="s">
        <v>129</v>
      </c>
      <c r="V6" s="200" t="s">
        <v>72</v>
      </c>
    </row>
    <row r="7" spans="1:22" ht="13.5" customHeight="1">
      <c r="A7" s="123"/>
      <c r="B7" s="130"/>
      <c r="C7" s="380"/>
      <c r="D7" s="333"/>
      <c r="E7" s="130" t="s">
        <v>49</v>
      </c>
      <c r="F7" s="133" t="s">
        <v>50</v>
      </c>
      <c r="G7" s="137" t="s">
        <v>51</v>
      </c>
      <c r="H7" s="288"/>
      <c r="I7" s="291"/>
      <c r="J7" s="295"/>
      <c r="K7" s="138"/>
      <c r="L7" s="139"/>
      <c r="M7" s="134"/>
      <c r="N7" s="134"/>
      <c r="O7" s="291"/>
      <c r="P7" s="282" t="s">
        <v>52</v>
      </c>
      <c r="Q7" s="304" t="s">
        <v>53</v>
      </c>
      <c r="R7" s="304" t="s">
        <v>54</v>
      </c>
      <c r="S7" s="304" t="s">
        <v>55</v>
      </c>
      <c r="T7" s="140" t="s">
        <v>56</v>
      </c>
      <c r="U7" s="208" t="s">
        <v>130</v>
      </c>
      <c r="V7" s="305" t="s">
        <v>63</v>
      </c>
    </row>
    <row r="8" spans="1:22" ht="12.75">
      <c r="A8" s="123" t="s">
        <v>57</v>
      </c>
      <c r="B8" s="130" t="s">
        <v>58</v>
      </c>
      <c r="C8" s="381"/>
      <c r="D8" s="333"/>
      <c r="E8" s="131"/>
      <c r="F8" s="133" t="s">
        <v>59</v>
      </c>
      <c r="G8" s="137" t="s">
        <v>60</v>
      </c>
      <c r="H8" s="288"/>
      <c r="I8" s="291"/>
      <c r="J8" s="295"/>
      <c r="K8" s="140" t="s">
        <v>61</v>
      </c>
      <c r="L8" s="133" t="s">
        <v>62</v>
      </c>
      <c r="M8" s="141" t="s">
        <v>63</v>
      </c>
      <c r="N8" s="142" t="s">
        <v>64</v>
      </c>
      <c r="O8" s="291"/>
      <c r="P8" s="282"/>
      <c r="Q8" s="304"/>
      <c r="R8" s="304"/>
      <c r="S8" s="304"/>
      <c r="T8" s="140" t="s">
        <v>65</v>
      </c>
      <c r="U8" s="208" t="s">
        <v>126</v>
      </c>
      <c r="V8" s="306"/>
    </row>
    <row r="9" spans="1:22" ht="12.75">
      <c r="A9" s="125"/>
      <c r="B9" s="143"/>
      <c r="C9" s="222" t="s">
        <v>147</v>
      </c>
      <c r="D9" s="333"/>
      <c r="E9" s="130" t="s">
        <v>66</v>
      </c>
      <c r="F9" s="307" t="s">
        <v>67</v>
      </c>
      <c r="G9" s="144" t="s">
        <v>68</v>
      </c>
      <c r="H9" s="288"/>
      <c r="I9" s="291"/>
      <c r="J9" s="295"/>
      <c r="K9" s="133" t="s">
        <v>69</v>
      </c>
      <c r="L9" s="133" t="s">
        <v>69</v>
      </c>
      <c r="M9" s="142" t="s">
        <v>70</v>
      </c>
      <c r="N9" s="133" t="s">
        <v>71</v>
      </c>
      <c r="O9" s="291"/>
      <c r="P9" s="309" t="s">
        <v>66</v>
      </c>
      <c r="Q9" s="304" t="s">
        <v>66</v>
      </c>
      <c r="R9" s="307" t="s">
        <v>72</v>
      </c>
      <c r="S9" s="312" t="s">
        <v>105</v>
      </c>
      <c r="T9" s="314" t="s">
        <v>73</v>
      </c>
      <c r="U9" s="209" t="s">
        <v>127</v>
      </c>
      <c r="V9" s="316" t="s">
        <v>64</v>
      </c>
    </row>
    <row r="10" spans="1:22" ht="12.75" customHeight="1" thickBot="1">
      <c r="A10" s="23"/>
      <c r="B10" s="145"/>
      <c r="C10" s="423"/>
      <c r="D10" s="334"/>
      <c r="E10" s="146"/>
      <c r="F10" s="308"/>
      <c r="G10" s="147"/>
      <c r="H10" s="289"/>
      <c r="I10" s="292"/>
      <c r="J10" s="296"/>
      <c r="K10" s="147"/>
      <c r="L10" s="147"/>
      <c r="M10" s="148"/>
      <c r="N10" s="147"/>
      <c r="O10" s="149" t="s">
        <v>74</v>
      </c>
      <c r="P10" s="310"/>
      <c r="Q10" s="311"/>
      <c r="R10" s="308"/>
      <c r="S10" s="313"/>
      <c r="T10" s="315"/>
      <c r="U10" s="210" t="s">
        <v>128</v>
      </c>
      <c r="V10" s="317"/>
    </row>
    <row r="11" spans="1:24" ht="12.75" customHeight="1">
      <c r="A11" s="318"/>
      <c r="B11" s="53"/>
      <c r="C11" s="320"/>
      <c r="D11" s="322"/>
      <c r="E11" s="324"/>
      <c r="F11" s="54"/>
      <c r="G11" s="211"/>
      <c r="H11" s="213"/>
      <c r="I11" s="326"/>
      <c r="J11" s="328"/>
      <c r="K11" s="330"/>
      <c r="L11" s="330"/>
      <c r="M11" s="344"/>
      <c r="N11" s="344"/>
      <c r="O11" s="355"/>
      <c r="P11" s="356"/>
      <c r="Q11" s="357"/>
      <c r="R11" s="344"/>
      <c r="S11" s="353"/>
      <c r="T11" s="335"/>
      <c r="U11" s="196"/>
      <c r="V11" s="201"/>
      <c r="W11" s="223"/>
      <c r="X11" s="224"/>
    </row>
    <row r="12" spans="1:24" ht="12.75">
      <c r="A12" s="319"/>
      <c r="B12" s="55"/>
      <c r="C12" s="321"/>
      <c r="D12" s="323"/>
      <c r="E12" s="325"/>
      <c r="F12" s="56"/>
      <c r="G12" s="212"/>
      <c r="H12" s="214"/>
      <c r="I12" s="327"/>
      <c r="J12" s="329"/>
      <c r="K12" s="331"/>
      <c r="L12" s="331"/>
      <c r="M12" s="345"/>
      <c r="N12" s="345"/>
      <c r="O12" s="348"/>
      <c r="P12" s="350"/>
      <c r="Q12" s="352"/>
      <c r="R12" s="345"/>
      <c r="S12" s="354"/>
      <c r="T12" s="336"/>
      <c r="U12" s="194"/>
      <c r="V12" s="198"/>
      <c r="W12" s="223"/>
      <c r="X12" s="224"/>
    </row>
    <row r="13" spans="1:22" ht="12.75">
      <c r="A13" s="337"/>
      <c r="B13" s="57"/>
      <c r="C13" s="338"/>
      <c r="D13" s="340"/>
      <c r="E13" s="341"/>
      <c r="F13" s="58"/>
      <c r="G13" s="215"/>
      <c r="H13" s="213"/>
      <c r="I13" s="342"/>
      <c r="J13" s="340"/>
      <c r="K13" s="343"/>
      <c r="L13" s="343"/>
      <c r="M13" s="346"/>
      <c r="N13" s="346"/>
      <c r="O13" s="347"/>
      <c r="P13" s="349"/>
      <c r="Q13" s="351"/>
      <c r="R13" s="346"/>
      <c r="S13" s="358"/>
      <c r="T13" s="359"/>
      <c r="U13" s="197"/>
      <c r="V13" s="202"/>
    </row>
    <row r="14" spans="1:22" ht="12.75">
      <c r="A14" s="319"/>
      <c r="B14" s="55"/>
      <c r="C14" s="339"/>
      <c r="D14" s="323"/>
      <c r="E14" s="325"/>
      <c r="F14" s="56"/>
      <c r="G14" s="212"/>
      <c r="H14" s="214"/>
      <c r="I14" s="327"/>
      <c r="J14" s="323"/>
      <c r="K14" s="331"/>
      <c r="L14" s="331"/>
      <c r="M14" s="345"/>
      <c r="N14" s="345"/>
      <c r="O14" s="348"/>
      <c r="P14" s="350"/>
      <c r="Q14" s="352"/>
      <c r="R14" s="345"/>
      <c r="S14" s="354"/>
      <c r="T14" s="336"/>
      <c r="U14" s="194"/>
      <c r="V14" s="198"/>
    </row>
    <row r="15" spans="1:22" ht="12.75">
      <c r="A15" s="337"/>
      <c r="B15" s="57"/>
      <c r="C15" s="338"/>
      <c r="D15" s="340"/>
      <c r="E15" s="341"/>
      <c r="F15" s="58"/>
      <c r="G15" s="215"/>
      <c r="H15" s="213"/>
      <c r="I15" s="342"/>
      <c r="J15" s="340"/>
      <c r="K15" s="343"/>
      <c r="L15" s="343"/>
      <c r="M15" s="346"/>
      <c r="N15" s="346"/>
      <c r="O15" s="347"/>
      <c r="P15" s="349"/>
      <c r="Q15" s="351"/>
      <c r="R15" s="346"/>
      <c r="S15" s="358"/>
      <c r="T15" s="359"/>
      <c r="U15" s="197"/>
      <c r="V15" s="202"/>
    </row>
    <row r="16" spans="1:22" ht="12.75">
      <c r="A16" s="319"/>
      <c r="B16" s="55"/>
      <c r="C16" s="339"/>
      <c r="D16" s="323"/>
      <c r="E16" s="325"/>
      <c r="F16" s="56"/>
      <c r="G16" s="212"/>
      <c r="H16" s="214"/>
      <c r="I16" s="327"/>
      <c r="J16" s="323"/>
      <c r="K16" s="331"/>
      <c r="L16" s="331"/>
      <c r="M16" s="345"/>
      <c r="N16" s="345"/>
      <c r="O16" s="348"/>
      <c r="P16" s="350"/>
      <c r="Q16" s="352"/>
      <c r="R16" s="345"/>
      <c r="S16" s="354"/>
      <c r="T16" s="336"/>
      <c r="U16" s="194"/>
      <c r="V16" s="198"/>
    </row>
    <row r="17" spans="1:22" ht="12.75">
      <c r="A17" s="337"/>
      <c r="B17" s="57"/>
      <c r="C17" s="338"/>
      <c r="D17" s="340"/>
      <c r="E17" s="341"/>
      <c r="F17" s="58"/>
      <c r="G17" s="215"/>
      <c r="H17" s="213"/>
      <c r="I17" s="342"/>
      <c r="J17" s="340"/>
      <c r="K17" s="343"/>
      <c r="L17" s="343"/>
      <c r="M17" s="346"/>
      <c r="N17" s="346"/>
      <c r="O17" s="347"/>
      <c r="P17" s="349"/>
      <c r="Q17" s="351"/>
      <c r="R17" s="346"/>
      <c r="S17" s="358"/>
      <c r="T17" s="359"/>
      <c r="U17" s="197"/>
      <c r="V17" s="202"/>
    </row>
    <row r="18" spans="1:22" ht="12.75">
      <c r="A18" s="319"/>
      <c r="B18" s="55"/>
      <c r="C18" s="339"/>
      <c r="D18" s="323"/>
      <c r="E18" s="325"/>
      <c r="F18" s="56"/>
      <c r="G18" s="212"/>
      <c r="H18" s="214"/>
      <c r="I18" s="327"/>
      <c r="J18" s="323"/>
      <c r="K18" s="331"/>
      <c r="L18" s="331"/>
      <c r="M18" s="345"/>
      <c r="N18" s="345"/>
      <c r="O18" s="348"/>
      <c r="P18" s="350"/>
      <c r="Q18" s="352"/>
      <c r="R18" s="345"/>
      <c r="S18" s="354"/>
      <c r="T18" s="336"/>
      <c r="U18" s="194"/>
      <c r="V18" s="198"/>
    </row>
    <row r="19" spans="1:22" ht="12.75">
      <c r="A19" s="337"/>
      <c r="B19" s="57"/>
      <c r="C19" s="338"/>
      <c r="D19" s="340"/>
      <c r="E19" s="341"/>
      <c r="F19" s="58"/>
      <c r="G19" s="215"/>
      <c r="H19" s="213"/>
      <c r="I19" s="342"/>
      <c r="J19" s="340"/>
      <c r="K19" s="343"/>
      <c r="L19" s="343"/>
      <c r="M19" s="346"/>
      <c r="N19" s="346"/>
      <c r="O19" s="347"/>
      <c r="P19" s="349"/>
      <c r="Q19" s="351"/>
      <c r="R19" s="346"/>
      <c r="S19" s="358"/>
      <c r="T19" s="359"/>
      <c r="U19" s="197"/>
      <c r="V19" s="202"/>
    </row>
    <row r="20" spans="1:22" ht="12.75">
      <c r="A20" s="319"/>
      <c r="B20" s="55"/>
      <c r="C20" s="339"/>
      <c r="D20" s="323"/>
      <c r="E20" s="325"/>
      <c r="F20" s="56"/>
      <c r="G20" s="212"/>
      <c r="H20" s="214"/>
      <c r="I20" s="327"/>
      <c r="J20" s="323"/>
      <c r="K20" s="331"/>
      <c r="L20" s="331"/>
      <c r="M20" s="345"/>
      <c r="N20" s="345"/>
      <c r="O20" s="348"/>
      <c r="P20" s="350"/>
      <c r="Q20" s="352"/>
      <c r="R20" s="345"/>
      <c r="S20" s="354"/>
      <c r="T20" s="336"/>
      <c r="U20" s="194"/>
      <c r="V20" s="198"/>
    </row>
    <row r="21" spans="1:22" ht="12.75">
      <c r="A21" s="337"/>
      <c r="B21" s="57"/>
      <c r="C21" s="338"/>
      <c r="D21" s="340"/>
      <c r="E21" s="341"/>
      <c r="F21" s="58"/>
      <c r="G21" s="215"/>
      <c r="H21" s="213"/>
      <c r="I21" s="342"/>
      <c r="J21" s="340"/>
      <c r="K21" s="343"/>
      <c r="L21" s="343"/>
      <c r="M21" s="346"/>
      <c r="N21" s="346"/>
      <c r="O21" s="347"/>
      <c r="P21" s="349"/>
      <c r="Q21" s="351"/>
      <c r="R21" s="346"/>
      <c r="S21" s="358"/>
      <c r="T21" s="359"/>
      <c r="U21" s="197"/>
      <c r="V21" s="202"/>
    </row>
    <row r="22" spans="1:22" ht="12.75">
      <c r="A22" s="319"/>
      <c r="B22" s="55"/>
      <c r="C22" s="339"/>
      <c r="D22" s="323"/>
      <c r="E22" s="325"/>
      <c r="F22" s="56"/>
      <c r="G22" s="212"/>
      <c r="H22" s="214"/>
      <c r="I22" s="327"/>
      <c r="J22" s="323"/>
      <c r="K22" s="331"/>
      <c r="L22" s="331"/>
      <c r="M22" s="345"/>
      <c r="N22" s="345"/>
      <c r="O22" s="348"/>
      <c r="P22" s="350"/>
      <c r="Q22" s="352"/>
      <c r="R22" s="345"/>
      <c r="S22" s="354"/>
      <c r="T22" s="336"/>
      <c r="U22" s="194"/>
      <c r="V22" s="198"/>
    </row>
    <row r="23" spans="1:22" ht="12.75">
      <c r="A23" s="337"/>
      <c r="B23" s="57"/>
      <c r="C23" s="338"/>
      <c r="D23" s="340"/>
      <c r="E23" s="341"/>
      <c r="F23" s="58"/>
      <c r="G23" s="215"/>
      <c r="H23" s="213"/>
      <c r="I23" s="342"/>
      <c r="J23" s="340"/>
      <c r="K23" s="343"/>
      <c r="L23" s="343"/>
      <c r="M23" s="346"/>
      <c r="N23" s="346"/>
      <c r="O23" s="347"/>
      <c r="P23" s="349"/>
      <c r="Q23" s="351"/>
      <c r="R23" s="346"/>
      <c r="S23" s="358"/>
      <c r="T23" s="359"/>
      <c r="U23" s="197"/>
      <c r="V23" s="202"/>
    </row>
    <row r="24" spans="1:22" ht="12.75">
      <c r="A24" s="319"/>
      <c r="B24" s="55"/>
      <c r="C24" s="339"/>
      <c r="D24" s="323"/>
      <c r="E24" s="325"/>
      <c r="F24" s="56"/>
      <c r="G24" s="212"/>
      <c r="H24" s="214"/>
      <c r="I24" s="327"/>
      <c r="J24" s="323"/>
      <c r="K24" s="331"/>
      <c r="L24" s="331"/>
      <c r="M24" s="345"/>
      <c r="N24" s="345"/>
      <c r="O24" s="348"/>
      <c r="P24" s="350"/>
      <c r="Q24" s="352"/>
      <c r="R24" s="345"/>
      <c r="S24" s="354"/>
      <c r="T24" s="336"/>
      <c r="U24" s="194"/>
      <c r="V24" s="198"/>
    </row>
    <row r="25" spans="1:22" ht="12.75">
      <c r="A25" s="337"/>
      <c r="B25" s="57"/>
      <c r="C25" s="338"/>
      <c r="D25" s="340"/>
      <c r="E25" s="341"/>
      <c r="F25" s="58"/>
      <c r="G25" s="215"/>
      <c r="H25" s="213"/>
      <c r="I25" s="342"/>
      <c r="J25" s="340"/>
      <c r="K25" s="343"/>
      <c r="L25" s="343"/>
      <c r="M25" s="346"/>
      <c r="N25" s="346"/>
      <c r="O25" s="347"/>
      <c r="P25" s="349"/>
      <c r="Q25" s="351"/>
      <c r="R25" s="346"/>
      <c r="S25" s="358"/>
      <c r="T25" s="359"/>
      <c r="U25" s="197"/>
      <c r="V25" s="202"/>
    </row>
    <row r="26" spans="1:22" ht="12.75">
      <c r="A26" s="319"/>
      <c r="B26" s="55"/>
      <c r="C26" s="339"/>
      <c r="D26" s="323"/>
      <c r="E26" s="325"/>
      <c r="F26" s="56"/>
      <c r="G26" s="212"/>
      <c r="H26" s="214"/>
      <c r="I26" s="327"/>
      <c r="J26" s="323"/>
      <c r="K26" s="331"/>
      <c r="L26" s="331"/>
      <c r="M26" s="345"/>
      <c r="N26" s="345"/>
      <c r="O26" s="348"/>
      <c r="P26" s="350"/>
      <c r="Q26" s="352"/>
      <c r="R26" s="345"/>
      <c r="S26" s="354"/>
      <c r="T26" s="336"/>
      <c r="U26" s="194"/>
      <c r="V26" s="198"/>
    </row>
    <row r="27" spans="1:22" ht="12.75">
      <c r="A27" s="337"/>
      <c r="B27" s="57"/>
      <c r="C27" s="338"/>
      <c r="D27" s="340"/>
      <c r="E27" s="341"/>
      <c r="F27" s="58"/>
      <c r="G27" s="215"/>
      <c r="H27" s="213"/>
      <c r="I27" s="342"/>
      <c r="J27" s="340"/>
      <c r="K27" s="343"/>
      <c r="L27" s="343"/>
      <c r="M27" s="346"/>
      <c r="N27" s="346"/>
      <c r="O27" s="347"/>
      <c r="P27" s="349"/>
      <c r="Q27" s="351"/>
      <c r="R27" s="346"/>
      <c r="S27" s="358"/>
      <c r="T27" s="359"/>
      <c r="U27" s="197"/>
      <c r="V27" s="202"/>
    </row>
    <row r="28" spans="1:22" ht="12.75">
      <c r="A28" s="319"/>
      <c r="B28" s="55"/>
      <c r="C28" s="339"/>
      <c r="D28" s="323"/>
      <c r="E28" s="325"/>
      <c r="F28" s="56"/>
      <c r="G28" s="212"/>
      <c r="H28" s="214"/>
      <c r="I28" s="327"/>
      <c r="J28" s="323"/>
      <c r="K28" s="331"/>
      <c r="L28" s="331"/>
      <c r="M28" s="345"/>
      <c r="N28" s="345"/>
      <c r="O28" s="348"/>
      <c r="P28" s="350"/>
      <c r="Q28" s="352"/>
      <c r="R28" s="345"/>
      <c r="S28" s="354"/>
      <c r="T28" s="336"/>
      <c r="U28" s="194"/>
      <c r="V28" s="198"/>
    </row>
    <row r="29" spans="1:22" ht="12.75">
      <c r="A29" s="337"/>
      <c r="B29" s="57"/>
      <c r="C29" s="338"/>
      <c r="D29" s="340"/>
      <c r="E29" s="341"/>
      <c r="F29" s="58"/>
      <c r="G29" s="215"/>
      <c r="H29" s="213"/>
      <c r="I29" s="342"/>
      <c r="J29" s="340"/>
      <c r="K29" s="343"/>
      <c r="L29" s="343"/>
      <c r="M29" s="346"/>
      <c r="N29" s="346"/>
      <c r="O29" s="347"/>
      <c r="P29" s="349"/>
      <c r="Q29" s="351"/>
      <c r="R29" s="346"/>
      <c r="S29" s="358"/>
      <c r="T29" s="359"/>
      <c r="U29" s="197"/>
      <c r="V29" s="202"/>
    </row>
    <row r="30" spans="1:22" ht="12.75">
      <c r="A30" s="319"/>
      <c r="B30" s="55"/>
      <c r="C30" s="339"/>
      <c r="D30" s="323"/>
      <c r="E30" s="325"/>
      <c r="F30" s="56"/>
      <c r="G30" s="212"/>
      <c r="H30" s="214"/>
      <c r="I30" s="327"/>
      <c r="J30" s="323"/>
      <c r="K30" s="331"/>
      <c r="L30" s="331"/>
      <c r="M30" s="345"/>
      <c r="N30" s="345"/>
      <c r="O30" s="348"/>
      <c r="P30" s="350"/>
      <c r="Q30" s="352"/>
      <c r="R30" s="345"/>
      <c r="S30" s="354"/>
      <c r="T30" s="336"/>
      <c r="U30" s="194"/>
      <c r="V30" s="198"/>
    </row>
    <row r="31" spans="1:22" ht="12.75">
      <c r="A31" s="337"/>
      <c r="B31" s="57"/>
      <c r="C31" s="338"/>
      <c r="D31" s="340"/>
      <c r="E31" s="341"/>
      <c r="F31" s="58"/>
      <c r="G31" s="215"/>
      <c r="H31" s="213"/>
      <c r="I31" s="342"/>
      <c r="J31" s="340"/>
      <c r="K31" s="343"/>
      <c r="L31" s="343"/>
      <c r="M31" s="346"/>
      <c r="N31" s="346"/>
      <c r="O31" s="347"/>
      <c r="P31" s="349"/>
      <c r="Q31" s="351"/>
      <c r="R31" s="346"/>
      <c r="S31" s="358"/>
      <c r="T31" s="359"/>
      <c r="U31" s="197"/>
      <c r="V31" s="202"/>
    </row>
    <row r="32" spans="1:22" ht="12.75">
      <c r="A32" s="319"/>
      <c r="B32" s="55"/>
      <c r="C32" s="339"/>
      <c r="D32" s="323"/>
      <c r="E32" s="325"/>
      <c r="F32" s="56"/>
      <c r="G32" s="212"/>
      <c r="H32" s="214"/>
      <c r="I32" s="327"/>
      <c r="J32" s="323"/>
      <c r="K32" s="331"/>
      <c r="L32" s="331"/>
      <c r="M32" s="345"/>
      <c r="N32" s="345"/>
      <c r="O32" s="348"/>
      <c r="P32" s="350"/>
      <c r="Q32" s="352"/>
      <c r="R32" s="345"/>
      <c r="S32" s="354"/>
      <c r="T32" s="336"/>
      <c r="U32" s="194"/>
      <c r="V32" s="198"/>
    </row>
    <row r="33" spans="1:22" ht="12.75">
      <c r="A33" s="337"/>
      <c r="B33" s="57"/>
      <c r="C33" s="338"/>
      <c r="D33" s="340"/>
      <c r="E33" s="341"/>
      <c r="F33" s="58"/>
      <c r="G33" s="215"/>
      <c r="H33" s="213"/>
      <c r="I33" s="342"/>
      <c r="J33" s="340"/>
      <c r="K33" s="343"/>
      <c r="L33" s="343"/>
      <c r="M33" s="346"/>
      <c r="N33" s="346"/>
      <c r="O33" s="347"/>
      <c r="P33" s="349"/>
      <c r="Q33" s="351"/>
      <c r="R33" s="346"/>
      <c r="S33" s="358"/>
      <c r="T33" s="359"/>
      <c r="U33" s="197"/>
      <c r="V33" s="202"/>
    </row>
    <row r="34" spans="1:22" ht="12.75">
      <c r="A34" s="319"/>
      <c r="B34" s="55"/>
      <c r="C34" s="339"/>
      <c r="D34" s="323"/>
      <c r="E34" s="325"/>
      <c r="F34" s="56"/>
      <c r="G34" s="212"/>
      <c r="H34" s="214"/>
      <c r="I34" s="327"/>
      <c r="J34" s="323"/>
      <c r="K34" s="331"/>
      <c r="L34" s="331"/>
      <c r="M34" s="345"/>
      <c r="N34" s="345"/>
      <c r="O34" s="348"/>
      <c r="P34" s="350"/>
      <c r="Q34" s="352"/>
      <c r="R34" s="345"/>
      <c r="S34" s="354"/>
      <c r="T34" s="336"/>
      <c r="U34" s="194"/>
      <c r="V34" s="198"/>
    </row>
    <row r="35" spans="1:22" ht="12.75">
      <c r="A35" s="337"/>
      <c r="B35" s="57"/>
      <c r="C35" s="338"/>
      <c r="D35" s="340"/>
      <c r="E35" s="341"/>
      <c r="F35" s="58"/>
      <c r="G35" s="215"/>
      <c r="H35" s="217"/>
      <c r="I35" s="342"/>
      <c r="J35" s="340"/>
      <c r="K35" s="343"/>
      <c r="L35" s="343"/>
      <c r="M35" s="346"/>
      <c r="N35" s="346"/>
      <c r="O35" s="347"/>
      <c r="P35" s="349"/>
      <c r="Q35" s="351"/>
      <c r="R35" s="346"/>
      <c r="S35" s="358"/>
      <c r="T35" s="359"/>
      <c r="U35" s="197"/>
      <c r="V35" s="202"/>
    </row>
    <row r="36" spans="1:22" ht="13.5" thickBot="1">
      <c r="A36" s="360"/>
      <c r="B36" s="59"/>
      <c r="C36" s="361"/>
      <c r="D36" s="362"/>
      <c r="E36" s="363"/>
      <c r="F36" s="60"/>
      <c r="G36" s="216"/>
      <c r="H36" s="218"/>
      <c r="I36" s="364"/>
      <c r="J36" s="362"/>
      <c r="K36" s="365"/>
      <c r="L36" s="365"/>
      <c r="M36" s="366"/>
      <c r="N36" s="366"/>
      <c r="O36" s="370"/>
      <c r="P36" s="372"/>
      <c r="Q36" s="373"/>
      <c r="R36" s="366"/>
      <c r="S36" s="374"/>
      <c r="T36" s="375"/>
      <c r="U36" s="195"/>
      <c r="V36" s="199"/>
    </row>
    <row r="37" spans="2:3" ht="13.5" customHeight="1" thickBot="1">
      <c r="B37" s="220" t="s">
        <v>148</v>
      </c>
      <c r="C37" s="221">
        <f>SUM(C10:C36)</f>
        <v>0</v>
      </c>
    </row>
    <row r="38" spans="1:2" ht="13.5" customHeight="1">
      <c r="A38" s="150" t="s">
        <v>75</v>
      </c>
      <c r="B38" s="40" t="s">
        <v>76</v>
      </c>
    </row>
    <row r="39" spans="1:5" ht="13.5" customHeight="1">
      <c r="A39" s="150"/>
      <c r="B39" s="15" t="s">
        <v>106</v>
      </c>
      <c r="E39" s="61">
        <v>0.92</v>
      </c>
    </row>
    <row r="40" spans="14:21" ht="13.5" customHeight="1">
      <c r="N40" s="376">
        <v>40150</v>
      </c>
      <c r="O40" s="376"/>
      <c r="P40" s="376"/>
      <c r="R40" s="31"/>
      <c r="S40" s="31"/>
      <c r="T40" s="31"/>
      <c r="U40" s="9"/>
    </row>
    <row r="41" spans="1:21" ht="13.5" customHeight="1">
      <c r="A41" s="151" t="s">
        <v>77</v>
      </c>
      <c r="B41" s="15"/>
      <c r="N41" s="371" t="s">
        <v>78</v>
      </c>
      <c r="O41" s="371"/>
      <c r="P41" s="371"/>
      <c r="R41" s="371" t="s">
        <v>79</v>
      </c>
      <c r="S41" s="371"/>
      <c r="T41" s="371"/>
      <c r="U41" s="192"/>
    </row>
  </sheetData>
  <sheetProtection password="C553" sheet="1"/>
  <mergeCells count="241">
    <mergeCell ref="T35:T36"/>
    <mergeCell ref="N40:P40"/>
    <mergeCell ref="L35:L36"/>
    <mergeCell ref="M35:M36"/>
    <mergeCell ref="N35:N36"/>
    <mergeCell ref="O35:O36"/>
    <mergeCell ref="N41:P41"/>
    <mergeCell ref="R41:T41"/>
    <mergeCell ref="P35:P36"/>
    <mergeCell ref="Q35:Q36"/>
    <mergeCell ref="R35:R36"/>
    <mergeCell ref="S35:S36"/>
    <mergeCell ref="R33:R34"/>
    <mergeCell ref="S33:S34"/>
    <mergeCell ref="T33:T34"/>
    <mergeCell ref="A35:A36"/>
    <mergeCell ref="C35:C36"/>
    <mergeCell ref="D35:D36"/>
    <mergeCell ref="E35:E36"/>
    <mergeCell ref="I35:I36"/>
    <mergeCell ref="J35:J36"/>
    <mergeCell ref="K35:K36"/>
    <mergeCell ref="L33:L34"/>
    <mergeCell ref="M33:M34"/>
    <mergeCell ref="N33:N34"/>
    <mergeCell ref="O33:O34"/>
    <mergeCell ref="P33:P34"/>
    <mergeCell ref="Q33:Q34"/>
    <mergeCell ref="R31:R32"/>
    <mergeCell ref="S31:S32"/>
    <mergeCell ref="T31:T32"/>
    <mergeCell ref="A33:A34"/>
    <mergeCell ref="C33:C34"/>
    <mergeCell ref="D33:D34"/>
    <mergeCell ref="E33:E34"/>
    <mergeCell ref="I33:I34"/>
    <mergeCell ref="J33:J34"/>
    <mergeCell ref="K33:K34"/>
    <mergeCell ref="L31:L32"/>
    <mergeCell ref="M31:M32"/>
    <mergeCell ref="N31:N32"/>
    <mergeCell ref="O31:O32"/>
    <mergeCell ref="P31:P32"/>
    <mergeCell ref="Q31:Q32"/>
    <mergeCell ref="R29:R30"/>
    <mergeCell ref="S29:S30"/>
    <mergeCell ref="T29:T30"/>
    <mergeCell ref="A31:A32"/>
    <mergeCell ref="C31:C32"/>
    <mergeCell ref="D31:D32"/>
    <mergeCell ref="E31:E32"/>
    <mergeCell ref="I31:I32"/>
    <mergeCell ref="J31:J32"/>
    <mergeCell ref="K31:K32"/>
    <mergeCell ref="L29:L30"/>
    <mergeCell ref="M29:M30"/>
    <mergeCell ref="N29:N30"/>
    <mergeCell ref="O29:O30"/>
    <mergeCell ref="P29:P30"/>
    <mergeCell ref="Q29:Q30"/>
    <mergeCell ref="R27:R28"/>
    <mergeCell ref="S27:S28"/>
    <mergeCell ref="T27:T28"/>
    <mergeCell ref="A29:A30"/>
    <mergeCell ref="C29:C30"/>
    <mergeCell ref="D29:D30"/>
    <mergeCell ref="E29:E30"/>
    <mergeCell ref="I29:I30"/>
    <mergeCell ref="J29:J30"/>
    <mergeCell ref="K29:K30"/>
    <mergeCell ref="L27:L28"/>
    <mergeCell ref="M27:M28"/>
    <mergeCell ref="N27:N28"/>
    <mergeCell ref="O27:O28"/>
    <mergeCell ref="P27:P28"/>
    <mergeCell ref="Q27:Q28"/>
    <mergeCell ref="R25:R26"/>
    <mergeCell ref="S25:S26"/>
    <mergeCell ref="T25:T26"/>
    <mergeCell ref="A27:A28"/>
    <mergeCell ref="C27:C28"/>
    <mergeCell ref="D27:D28"/>
    <mergeCell ref="E27:E28"/>
    <mergeCell ref="I27:I28"/>
    <mergeCell ref="J27:J28"/>
    <mergeCell ref="K27:K28"/>
    <mergeCell ref="L25:L26"/>
    <mergeCell ref="M25:M26"/>
    <mergeCell ref="N25:N26"/>
    <mergeCell ref="O25:O26"/>
    <mergeCell ref="P25:P26"/>
    <mergeCell ref="Q25:Q26"/>
    <mergeCell ref="R23:R24"/>
    <mergeCell ref="S23:S24"/>
    <mergeCell ref="T23:T24"/>
    <mergeCell ref="A25:A26"/>
    <mergeCell ref="C25:C26"/>
    <mergeCell ref="D25:D26"/>
    <mergeCell ref="E25:E26"/>
    <mergeCell ref="I25:I26"/>
    <mergeCell ref="J25:J26"/>
    <mergeCell ref="K25:K26"/>
    <mergeCell ref="L23:L24"/>
    <mergeCell ref="M23:M24"/>
    <mergeCell ref="N23:N24"/>
    <mergeCell ref="O23:O24"/>
    <mergeCell ref="P23:P24"/>
    <mergeCell ref="Q23:Q24"/>
    <mergeCell ref="R21:R22"/>
    <mergeCell ref="S21:S22"/>
    <mergeCell ref="T21:T22"/>
    <mergeCell ref="A23:A24"/>
    <mergeCell ref="C23:C24"/>
    <mergeCell ref="D23:D24"/>
    <mergeCell ref="E23:E24"/>
    <mergeCell ref="I23:I24"/>
    <mergeCell ref="J23:J24"/>
    <mergeCell ref="K23:K24"/>
    <mergeCell ref="L21:L22"/>
    <mergeCell ref="M21:M22"/>
    <mergeCell ref="N21:N22"/>
    <mergeCell ref="O21:O22"/>
    <mergeCell ref="P21:P22"/>
    <mergeCell ref="Q21:Q22"/>
    <mergeCell ref="R19:R20"/>
    <mergeCell ref="S19:S20"/>
    <mergeCell ref="T19:T20"/>
    <mergeCell ref="A21:A22"/>
    <mergeCell ref="C21:C22"/>
    <mergeCell ref="D21:D22"/>
    <mergeCell ref="E21:E22"/>
    <mergeCell ref="I21:I22"/>
    <mergeCell ref="J21:J22"/>
    <mergeCell ref="K21:K22"/>
    <mergeCell ref="L19:L20"/>
    <mergeCell ref="M19:M20"/>
    <mergeCell ref="N19:N20"/>
    <mergeCell ref="O19:O20"/>
    <mergeCell ref="P19:P20"/>
    <mergeCell ref="Q19:Q20"/>
    <mergeCell ref="R17:R18"/>
    <mergeCell ref="S17:S18"/>
    <mergeCell ref="T17:T18"/>
    <mergeCell ref="A19:A20"/>
    <mergeCell ref="C19:C20"/>
    <mergeCell ref="D19:D20"/>
    <mergeCell ref="E19:E20"/>
    <mergeCell ref="I19:I20"/>
    <mergeCell ref="J19:J20"/>
    <mergeCell ref="K19:K20"/>
    <mergeCell ref="L17:L18"/>
    <mergeCell ref="M17:M18"/>
    <mergeCell ref="N17:N18"/>
    <mergeCell ref="O17:O18"/>
    <mergeCell ref="P17:P18"/>
    <mergeCell ref="Q17:Q18"/>
    <mergeCell ref="R15:R16"/>
    <mergeCell ref="S15:S16"/>
    <mergeCell ref="T15:T16"/>
    <mergeCell ref="A17:A18"/>
    <mergeCell ref="C17:C18"/>
    <mergeCell ref="D17:D18"/>
    <mergeCell ref="E17:E18"/>
    <mergeCell ref="I17:I18"/>
    <mergeCell ref="J17:J18"/>
    <mergeCell ref="K17:K18"/>
    <mergeCell ref="L15:L16"/>
    <mergeCell ref="M15:M16"/>
    <mergeCell ref="N15:N16"/>
    <mergeCell ref="O15:O16"/>
    <mergeCell ref="P15:P16"/>
    <mergeCell ref="Q15:Q16"/>
    <mergeCell ref="R13:R14"/>
    <mergeCell ref="S13:S14"/>
    <mergeCell ref="T13:T14"/>
    <mergeCell ref="A15:A16"/>
    <mergeCell ref="C15:C16"/>
    <mergeCell ref="D15:D16"/>
    <mergeCell ref="E15:E16"/>
    <mergeCell ref="I15:I16"/>
    <mergeCell ref="J15:J16"/>
    <mergeCell ref="K15:K16"/>
    <mergeCell ref="L13:L14"/>
    <mergeCell ref="M13:M14"/>
    <mergeCell ref="N13:N14"/>
    <mergeCell ref="O13:O14"/>
    <mergeCell ref="P13:P14"/>
    <mergeCell ref="Q13:Q14"/>
    <mergeCell ref="A13:A14"/>
    <mergeCell ref="C13:C14"/>
    <mergeCell ref="D13:D14"/>
    <mergeCell ref="E13:E14"/>
    <mergeCell ref="I13:I14"/>
    <mergeCell ref="K11:K12"/>
    <mergeCell ref="J13:J14"/>
    <mergeCell ref="K13:K14"/>
    <mergeCell ref="A11:A12"/>
    <mergeCell ref="C11:C12"/>
    <mergeCell ref="D11:D12"/>
    <mergeCell ref="E11:E12"/>
    <mergeCell ref="I11:I12"/>
    <mergeCell ref="Q11:Q12"/>
    <mergeCell ref="T9:T10"/>
    <mergeCell ref="L11:L12"/>
    <mergeCell ref="M11:M12"/>
    <mergeCell ref="N11:N12"/>
    <mergeCell ref="O11:O12"/>
    <mergeCell ref="P11:P12"/>
    <mergeCell ref="R11:R12"/>
    <mergeCell ref="S11:S12"/>
    <mergeCell ref="T11:T12"/>
    <mergeCell ref="P7:P8"/>
    <mergeCell ref="J11:J12"/>
    <mergeCell ref="R7:R8"/>
    <mergeCell ref="S7:S8"/>
    <mergeCell ref="V7:V8"/>
    <mergeCell ref="F9:F10"/>
    <mergeCell ref="P9:P10"/>
    <mergeCell ref="Q9:Q10"/>
    <mergeCell ref="R9:R10"/>
    <mergeCell ref="S9:S10"/>
    <mergeCell ref="Q1:S1"/>
    <mergeCell ref="U1:V1"/>
    <mergeCell ref="G2:I2"/>
    <mergeCell ref="U2:U3"/>
    <mergeCell ref="V2:V3"/>
    <mergeCell ref="V9:V10"/>
    <mergeCell ref="J4:O4"/>
    <mergeCell ref="P4:T4"/>
    <mergeCell ref="U4:V5"/>
    <mergeCell ref="J5:J10"/>
    <mergeCell ref="C4:C8"/>
    <mergeCell ref="D4:D10"/>
    <mergeCell ref="F4:G5"/>
    <mergeCell ref="H4:H10"/>
    <mergeCell ref="I4:I10"/>
    <mergeCell ref="Q7:Q8"/>
    <mergeCell ref="K5:L6"/>
    <mergeCell ref="M5:N5"/>
    <mergeCell ref="O5:O9"/>
    <mergeCell ref="M6:N6"/>
  </mergeCells>
  <printOptions horizontalCentered="1"/>
  <pageMargins left="0.03937007874015748" right="0.03937007874015748" top="0.5905511811023623" bottom="0.1968503937007874" header="0.5118110236220472" footer="0.31496062992125984"/>
  <pageSetup horizontalDpi="300" verticalDpi="300" orientation="landscape" paperSize="9" scale="96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113"/>
  <sheetViews>
    <sheetView zoomScalePageLayoutView="0" workbookViewId="0" topLeftCell="A42">
      <selection activeCell="R40" sqref="R40:AY40"/>
    </sheetView>
  </sheetViews>
  <sheetFormatPr defaultColWidth="11.421875" defaultRowHeight="12.75"/>
  <cols>
    <col min="1" max="1" width="0.71875" style="62" customWidth="1"/>
    <col min="2" max="51" width="1.7109375" style="62" customWidth="1"/>
    <col min="52" max="16384" width="11.421875" style="62" customWidth="1"/>
  </cols>
  <sheetData>
    <row r="1" spans="2:51" ht="9" customHeight="1">
      <c r="B1" s="419" t="s">
        <v>80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19"/>
      <c r="AC1" s="419"/>
      <c r="AD1" s="419"/>
      <c r="AE1" s="419"/>
      <c r="AF1" s="419"/>
      <c r="AG1" s="419"/>
      <c r="AH1" s="419"/>
      <c r="AI1" s="419"/>
      <c r="AJ1" s="419"/>
      <c r="AK1" s="419"/>
      <c r="AL1" s="419"/>
      <c r="AM1" s="419"/>
      <c r="AN1" s="419"/>
      <c r="AO1" s="419"/>
      <c r="AP1" s="419"/>
      <c r="AQ1" s="419"/>
      <c r="AR1" s="419"/>
      <c r="AS1" s="419"/>
      <c r="AT1" s="419"/>
      <c r="AU1" s="419"/>
      <c r="AV1" s="419"/>
      <c r="AW1" s="419"/>
      <c r="AX1" s="419"/>
      <c r="AY1" s="419"/>
    </row>
    <row r="2" spans="2:51" ht="9" customHeight="1">
      <c r="B2" s="419"/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419"/>
      <c r="Z2" s="419"/>
      <c r="AA2" s="419"/>
      <c r="AB2" s="419"/>
      <c r="AC2" s="419"/>
      <c r="AD2" s="419"/>
      <c r="AE2" s="419"/>
      <c r="AF2" s="419"/>
      <c r="AG2" s="419"/>
      <c r="AH2" s="419"/>
      <c r="AI2" s="419"/>
      <c r="AJ2" s="419"/>
      <c r="AK2" s="419"/>
      <c r="AL2" s="419"/>
      <c r="AM2" s="419"/>
      <c r="AN2" s="419"/>
      <c r="AO2" s="419"/>
      <c r="AP2" s="419"/>
      <c r="AQ2" s="419"/>
      <c r="AR2" s="419"/>
      <c r="AS2" s="419"/>
      <c r="AT2" s="419"/>
      <c r="AU2" s="419"/>
      <c r="AV2" s="419"/>
      <c r="AW2" s="419"/>
      <c r="AX2" s="419"/>
      <c r="AY2" s="419"/>
    </row>
    <row r="3" spans="2:51" ht="9" customHeight="1"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19"/>
      <c r="Z3" s="419"/>
      <c r="AA3" s="419"/>
      <c r="AB3" s="419"/>
      <c r="AC3" s="419"/>
      <c r="AD3" s="419"/>
      <c r="AE3" s="419"/>
      <c r="AF3" s="419"/>
      <c r="AG3" s="419"/>
      <c r="AH3" s="419"/>
      <c r="AI3" s="419"/>
      <c r="AJ3" s="419"/>
      <c r="AK3" s="419"/>
      <c r="AL3" s="419"/>
      <c r="AM3" s="419"/>
      <c r="AN3" s="419"/>
      <c r="AO3" s="419"/>
      <c r="AP3" s="419"/>
      <c r="AQ3" s="419"/>
      <c r="AR3" s="419"/>
      <c r="AS3" s="419"/>
      <c r="AT3" s="419"/>
      <c r="AU3" s="419"/>
      <c r="AV3" s="419"/>
      <c r="AW3" s="419"/>
      <c r="AX3" s="419"/>
      <c r="AY3" s="419"/>
    </row>
    <row r="4" spans="2:51" ht="9" customHeight="1">
      <c r="B4" s="419" t="str">
        <f>ANMELDUNG!B3</f>
        <v>der Überwachungsklasse 2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</row>
    <row r="5" spans="2:51" ht="9" customHeight="1">
      <c r="B5" s="419"/>
      <c r="C5" s="419"/>
      <c r="D5" s="419"/>
      <c r="E5" s="419"/>
      <c r="F5" s="419"/>
      <c r="G5" s="419"/>
      <c r="H5" s="419"/>
      <c r="I5" s="419"/>
      <c r="J5" s="419"/>
      <c r="K5" s="419"/>
      <c r="L5" s="419"/>
      <c r="M5" s="419"/>
      <c r="N5" s="419"/>
      <c r="O5" s="419"/>
      <c r="P5" s="419"/>
      <c r="Q5" s="419"/>
      <c r="R5" s="419"/>
      <c r="S5" s="419"/>
      <c r="T5" s="419"/>
      <c r="U5" s="419"/>
      <c r="V5" s="419"/>
      <c r="W5" s="419"/>
      <c r="X5" s="419"/>
      <c r="Y5" s="419"/>
      <c r="Z5" s="419"/>
      <c r="AA5" s="419"/>
      <c r="AB5" s="419"/>
      <c r="AC5" s="419"/>
      <c r="AD5" s="419"/>
      <c r="AE5" s="419"/>
      <c r="AF5" s="419"/>
      <c r="AG5" s="419"/>
      <c r="AH5" s="419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  <c r="AX5" s="419"/>
      <c r="AY5" s="419"/>
    </row>
    <row r="6" spans="2:51" ht="9" customHeight="1">
      <c r="B6" s="419"/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419"/>
      <c r="AY6" s="419"/>
    </row>
    <row r="7" spans="2:51" ht="9" customHeight="1"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</row>
    <row r="8" spans="2:51" ht="9" customHeight="1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5"/>
      <c r="AY8" s="66"/>
    </row>
    <row r="9" spans="23:51" ht="9" customHeight="1">
      <c r="W9" s="152"/>
      <c r="X9" s="67"/>
      <c r="Y9" s="67"/>
      <c r="Z9" s="67"/>
      <c r="AA9" s="67"/>
      <c r="AB9" s="67"/>
      <c r="AC9" s="420" t="s">
        <v>81</v>
      </c>
      <c r="AD9" s="420"/>
      <c r="AE9" s="420"/>
      <c r="AF9" s="420"/>
      <c r="AG9" s="420"/>
      <c r="AH9" s="420"/>
      <c r="AI9" s="420"/>
      <c r="AJ9" s="420"/>
      <c r="AK9" s="421"/>
      <c r="AL9" s="421"/>
      <c r="AM9" s="421"/>
      <c r="AN9" s="421"/>
      <c r="AO9" s="421"/>
      <c r="AP9" s="421"/>
      <c r="AQ9" s="421"/>
      <c r="AR9" s="422" t="s">
        <v>82</v>
      </c>
      <c r="AS9" s="421"/>
      <c r="AT9" s="421"/>
      <c r="AU9" s="421"/>
      <c r="AV9" s="421"/>
      <c r="AW9" s="421"/>
      <c r="AX9" s="421"/>
      <c r="AY9" s="152"/>
    </row>
    <row r="10" spans="23:51" ht="9" customHeight="1">
      <c r="W10" s="152"/>
      <c r="X10" s="67"/>
      <c r="Y10" s="67"/>
      <c r="Z10" s="67"/>
      <c r="AA10" s="67"/>
      <c r="AB10" s="67"/>
      <c r="AC10" s="420"/>
      <c r="AD10" s="420"/>
      <c r="AE10" s="420"/>
      <c r="AF10" s="420"/>
      <c r="AG10" s="420"/>
      <c r="AH10" s="420"/>
      <c r="AI10" s="420"/>
      <c r="AJ10" s="420"/>
      <c r="AK10" s="421"/>
      <c r="AL10" s="421"/>
      <c r="AM10" s="421"/>
      <c r="AN10" s="421"/>
      <c r="AO10" s="421"/>
      <c r="AP10" s="421"/>
      <c r="AQ10" s="421"/>
      <c r="AR10" s="422"/>
      <c r="AS10" s="421"/>
      <c r="AT10" s="421"/>
      <c r="AU10" s="421"/>
      <c r="AV10" s="421"/>
      <c r="AW10" s="421"/>
      <c r="AX10" s="421"/>
      <c r="AY10" s="152"/>
    </row>
    <row r="11" spans="23:51" ht="9" customHeight="1">
      <c r="W11" s="152"/>
      <c r="X11" s="67"/>
      <c r="Y11" s="67"/>
      <c r="Z11" s="67"/>
      <c r="AA11" s="67"/>
      <c r="AB11" s="67"/>
      <c r="AC11" s="420"/>
      <c r="AD11" s="420"/>
      <c r="AE11" s="420"/>
      <c r="AF11" s="420"/>
      <c r="AG11" s="420"/>
      <c r="AH11" s="420"/>
      <c r="AI11" s="420"/>
      <c r="AJ11" s="420"/>
      <c r="AK11" s="421"/>
      <c r="AL11" s="421"/>
      <c r="AM11" s="421"/>
      <c r="AN11" s="421"/>
      <c r="AO11" s="421"/>
      <c r="AP11" s="421"/>
      <c r="AQ11" s="421"/>
      <c r="AR11" s="422"/>
      <c r="AS11" s="421"/>
      <c r="AT11" s="421"/>
      <c r="AU11" s="421"/>
      <c r="AV11" s="421"/>
      <c r="AW11" s="421"/>
      <c r="AX11" s="421"/>
      <c r="AY11" s="152"/>
    </row>
    <row r="12" spans="2:51" ht="9" customHeight="1">
      <c r="B12" s="68"/>
      <c r="C12" s="68"/>
      <c r="D12" s="68"/>
      <c r="E12" s="68"/>
      <c r="F12" s="68"/>
      <c r="G12" s="68"/>
      <c r="H12" s="69"/>
      <c r="I12" s="69"/>
      <c r="J12" s="69"/>
      <c r="K12" s="69"/>
      <c r="L12" s="69"/>
      <c r="M12" s="69"/>
      <c r="N12" s="69"/>
      <c r="O12" s="70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66"/>
      <c r="AY12" s="66"/>
    </row>
    <row r="13" spans="2:49" ht="9" customHeight="1">
      <c r="B13" s="416" t="s">
        <v>4</v>
      </c>
      <c r="C13" s="416"/>
      <c r="D13" s="416"/>
      <c r="E13" s="416"/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6"/>
      <c r="U13" s="416"/>
      <c r="V13" s="416"/>
      <c r="W13" s="416"/>
      <c r="X13" s="416"/>
      <c r="Y13" s="416"/>
      <c r="Z13" s="416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</row>
    <row r="14" spans="1:51" ht="9" customHeight="1">
      <c r="A14" s="73"/>
      <c r="B14" s="416"/>
      <c r="C14" s="416"/>
      <c r="D14" s="416"/>
      <c r="E14" s="416"/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  <c r="T14" s="416"/>
      <c r="U14" s="416"/>
      <c r="V14" s="416"/>
      <c r="W14" s="416"/>
      <c r="X14" s="416"/>
      <c r="Y14" s="416"/>
      <c r="Z14" s="416"/>
      <c r="AA14" s="74"/>
      <c r="AB14" s="417" t="s">
        <v>83</v>
      </c>
      <c r="AC14" s="417"/>
      <c r="AD14" s="417"/>
      <c r="AE14" s="417"/>
      <c r="AF14" s="417"/>
      <c r="AG14" s="417"/>
      <c r="AH14" s="417"/>
      <c r="AI14" s="417"/>
      <c r="AJ14" s="417"/>
      <c r="AK14" s="417"/>
      <c r="AL14" s="417"/>
      <c r="AM14" s="417"/>
      <c r="AN14" s="417"/>
      <c r="AO14" s="417"/>
      <c r="AP14" s="417"/>
      <c r="AQ14" s="417"/>
      <c r="AR14" s="417"/>
      <c r="AS14" s="417"/>
      <c r="AT14" s="417"/>
      <c r="AU14" s="417"/>
      <c r="AV14" s="417"/>
      <c r="AW14" s="417"/>
      <c r="AX14" s="417"/>
      <c r="AY14" s="417"/>
    </row>
    <row r="15" spans="2:51" ht="9" customHeight="1">
      <c r="B15" s="418" t="s">
        <v>6</v>
      </c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18"/>
      <c r="X15" s="418"/>
      <c r="Y15" s="418"/>
      <c r="Z15" s="418"/>
      <c r="AA15" s="74"/>
      <c r="AB15" s="417"/>
      <c r="AC15" s="417"/>
      <c r="AD15" s="417"/>
      <c r="AE15" s="417"/>
      <c r="AF15" s="417"/>
      <c r="AG15" s="417"/>
      <c r="AH15" s="417"/>
      <c r="AI15" s="417"/>
      <c r="AJ15" s="417"/>
      <c r="AK15" s="417"/>
      <c r="AL15" s="417"/>
      <c r="AM15" s="417"/>
      <c r="AN15" s="417"/>
      <c r="AO15" s="417"/>
      <c r="AP15" s="417"/>
      <c r="AQ15" s="417"/>
      <c r="AR15" s="417"/>
      <c r="AS15" s="417"/>
      <c r="AT15" s="417"/>
      <c r="AU15" s="417"/>
      <c r="AV15" s="417"/>
      <c r="AW15" s="417"/>
      <c r="AX15" s="417"/>
      <c r="AY15" s="417"/>
    </row>
    <row r="16" spans="2:51" ht="9" customHeight="1"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  <c r="X16" s="418"/>
      <c r="Y16" s="418"/>
      <c r="Z16" s="418"/>
      <c r="AA16" s="75"/>
      <c r="AB16" s="417"/>
      <c r="AC16" s="417"/>
      <c r="AD16" s="417"/>
      <c r="AE16" s="417"/>
      <c r="AF16" s="417"/>
      <c r="AG16" s="417"/>
      <c r="AH16" s="417"/>
      <c r="AI16" s="417"/>
      <c r="AJ16" s="417"/>
      <c r="AK16" s="417"/>
      <c r="AL16" s="417"/>
      <c r="AM16" s="417"/>
      <c r="AN16" s="417"/>
      <c r="AO16" s="417"/>
      <c r="AP16" s="417"/>
      <c r="AQ16" s="417"/>
      <c r="AR16" s="417"/>
      <c r="AS16" s="417"/>
      <c r="AT16" s="417"/>
      <c r="AU16" s="417"/>
      <c r="AV16" s="417"/>
      <c r="AW16" s="417"/>
      <c r="AX16" s="417"/>
      <c r="AY16" s="417"/>
    </row>
    <row r="17" spans="2:51" ht="9" customHeight="1">
      <c r="B17" s="418" t="s">
        <v>7</v>
      </c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18"/>
      <c r="X17" s="418"/>
      <c r="Y17" s="418"/>
      <c r="Z17" s="418"/>
      <c r="AA17" s="75"/>
      <c r="AB17" s="417"/>
      <c r="AC17" s="417"/>
      <c r="AD17" s="417"/>
      <c r="AE17" s="417"/>
      <c r="AF17" s="417"/>
      <c r="AG17" s="417"/>
      <c r="AH17" s="417"/>
      <c r="AI17" s="417"/>
      <c r="AJ17" s="417"/>
      <c r="AK17" s="417"/>
      <c r="AL17" s="417"/>
      <c r="AM17" s="417"/>
      <c r="AN17" s="417"/>
      <c r="AO17" s="417"/>
      <c r="AP17" s="417"/>
      <c r="AQ17" s="417"/>
      <c r="AR17" s="417"/>
      <c r="AS17" s="417"/>
      <c r="AT17" s="417"/>
      <c r="AU17" s="417"/>
      <c r="AV17" s="417"/>
      <c r="AW17" s="417"/>
      <c r="AX17" s="417"/>
      <c r="AY17" s="417"/>
    </row>
    <row r="18" spans="2:51" ht="9" customHeight="1"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418"/>
      <c r="P18" s="418"/>
      <c r="Q18" s="418"/>
      <c r="R18" s="418"/>
      <c r="S18" s="418"/>
      <c r="T18" s="418"/>
      <c r="U18" s="418"/>
      <c r="V18" s="418"/>
      <c r="W18" s="418"/>
      <c r="X18" s="418"/>
      <c r="Y18" s="418"/>
      <c r="Z18" s="418"/>
      <c r="AA18" s="75"/>
      <c r="AB18" s="417"/>
      <c r="AC18" s="417"/>
      <c r="AD18" s="417"/>
      <c r="AE18" s="417"/>
      <c r="AF18" s="417"/>
      <c r="AG18" s="417"/>
      <c r="AH18" s="417"/>
      <c r="AI18" s="417"/>
      <c r="AJ18" s="417"/>
      <c r="AK18" s="417"/>
      <c r="AL18" s="417"/>
      <c r="AM18" s="417"/>
      <c r="AN18" s="417"/>
      <c r="AO18" s="417"/>
      <c r="AP18" s="417"/>
      <c r="AQ18" s="417"/>
      <c r="AR18" s="417"/>
      <c r="AS18" s="417"/>
      <c r="AT18" s="417"/>
      <c r="AU18" s="417"/>
      <c r="AV18" s="417"/>
      <c r="AW18" s="417"/>
      <c r="AX18" s="417"/>
      <c r="AY18" s="417"/>
    </row>
    <row r="19" spans="2:51" ht="9" customHeight="1">
      <c r="B19" s="418" t="s">
        <v>9</v>
      </c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75"/>
      <c r="AB19" s="417"/>
      <c r="AC19" s="417"/>
      <c r="AD19" s="417"/>
      <c r="AE19" s="417"/>
      <c r="AF19" s="417"/>
      <c r="AG19" s="417"/>
      <c r="AH19" s="417"/>
      <c r="AI19" s="417"/>
      <c r="AJ19" s="417"/>
      <c r="AK19" s="417"/>
      <c r="AL19" s="417"/>
      <c r="AM19" s="417"/>
      <c r="AN19" s="417"/>
      <c r="AO19" s="417"/>
      <c r="AP19" s="417"/>
      <c r="AQ19" s="417"/>
      <c r="AR19" s="417"/>
      <c r="AS19" s="417"/>
      <c r="AT19" s="417"/>
      <c r="AU19" s="417"/>
      <c r="AV19" s="417"/>
      <c r="AW19" s="417"/>
      <c r="AX19" s="417"/>
      <c r="AY19" s="417"/>
    </row>
    <row r="20" spans="2:51" ht="9" customHeight="1">
      <c r="B20" s="418"/>
      <c r="C20" s="418"/>
      <c r="D20" s="418"/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418"/>
      <c r="P20" s="418"/>
      <c r="Q20" s="418"/>
      <c r="R20" s="418"/>
      <c r="S20" s="418"/>
      <c r="T20" s="418"/>
      <c r="U20" s="418"/>
      <c r="V20" s="418"/>
      <c r="W20" s="418"/>
      <c r="X20" s="418"/>
      <c r="Y20" s="418"/>
      <c r="Z20" s="418"/>
      <c r="AA20" s="75"/>
      <c r="AB20" s="417"/>
      <c r="AC20" s="417"/>
      <c r="AD20" s="417"/>
      <c r="AE20" s="417"/>
      <c r="AF20" s="417"/>
      <c r="AG20" s="417"/>
      <c r="AH20" s="417"/>
      <c r="AI20" s="417"/>
      <c r="AJ20" s="417"/>
      <c r="AK20" s="417"/>
      <c r="AL20" s="417"/>
      <c r="AM20" s="417"/>
      <c r="AN20" s="417"/>
      <c r="AO20" s="417"/>
      <c r="AP20" s="417"/>
      <c r="AQ20" s="417"/>
      <c r="AR20" s="417"/>
      <c r="AS20" s="417"/>
      <c r="AT20" s="417"/>
      <c r="AU20" s="417"/>
      <c r="AV20" s="417"/>
      <c r="AW20" s="417"/>
      <c r="AX20" s="417"/>
      <c r="AY20" s="417"/>
    </row>
    <row r="21" spans="2:51" ht="9" customHeight="1">
      <c r="B21" s="418" t="s">
        <v>10</v>
      </c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  <c r="S21" s="418"/>
      <c r="T21" s="418"/>
      <c r="U21" s="418"/>
      <c r="V21" s="418"/>
      <c r="W21" s="418"/>
      <c r="X21" s="418"/>
      <c r="Y21" s="418"/>
      <c r="Z21" s="418"/>
      <c r="AA21" s="75"/>
      <c r="AB21" s="417"/>
      <c r="AC21" s="417"/>
      <c r="AD21" s="417"/>
      <c r="AE21" s="417"/>
      <c r="AF21" s="417"/>
      <c r="AG21" s="417"/>
      <c r="AH21" s="417"/>
      <c r="AI21" s="417"/>
      <c r="AJ21" s="417"/>
      <c r="AK21" s="417"/>
      <c r="AL21" s="417"/>
      <c r="AM21" s="417"/>
      <c r="AN21" s="417"/>
      <c r="AO21" s="417"/>
      <c r="AP21" s="417"/>
      <c r="AQ21" s="417"/>
      <c r="AR21" s="417"/>
      <c r="AS21" s="417"/>
      <c r="AT21" s="417"/>
      <c r="AU21" s="417"/>
      <c r="AV21" s="417"/>
      <c r="AW21" s="417"/>
      <c r="AX21" s="417"/>
      <c r="AY21" s="417"/>
    </row>
    <row r="22" spans="2:51" ht="9" customHeight="1"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75"/>
      <c r="AB22" s="417"/>
      <c r="AC22" s="417"/>
      <c r="AD22" s="417"/>
      <c r="AE22" s="417"/>
      <c r="AF22" s="417"/>
      <c r="AG22" s="417"/>
      <c r="AH22" s="417"/>
      <c r="AI22" s="417"/>
      <c r="AJ22" s="417"/>
      <c r="AK22" s="417"/>
      <c r="AL22" s="417"/>
      <c r="AM22" s="417"/>
      <c r="AN22" s="417"/>
      <c r="AO22" s="417"/>
      <c r="AP22" s="417"/>
      <c r="AQ22" s="417"/>
      <c r="AR22" s="417"/>
      <c r="AS22" s="417"/>
      <c r="AT22" s="417"/>
      <c r="AU22" s="417"/>
      <c r="AV22" s="417"/>
      <c r="AW22" s="417"/>
      <c r="AX22" s="417"/>
      <c r="AY22" s="417"/>
    </row>
    <row r="23" spans="2:51" ht="9" customHeight="1"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75"/>
      <c r="AB23" s="417"/>
      <c r="AC23" s="417"/>
      <c r="AD23" s="417"/>
      <c r="AE23" s="417"/>
      <c r="AF23" s="417"/>
      <c r="AG23" s="417"/>
      <c r="AH23" s="417"/>
      <c r="AI23" s="417"/>
      <c r="AJ23" s="417"/>
      <c r="AK23" s="417"/>
      <c r="AL23" s="417"/>
      <c r="AM23" s="417"/>
      <c r="AN23" s="417"/>
      <c r="AO23" s="417"/>
      <c r="AP23" s="417"/>
      <c r="AQ23" s="417"/>
      <c r="AR23" s="417"/>
      <c r="AS23" s="417"/>
      <c r="AT23" s="417"/>
      <c r="AU23" s="417"/>
      <c r="AV23" s="417"/>
      <c r="AW23" s="417"/>
      <c r="AX23" s="417"/>
      <c r="AY23" s="417"/>
    </row>
    <row r="24" spans="27:51" ht="9" customHeight="1">
      <c r="AA24" s="75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</row>
    <row r="25" spans="3:51" ht="9" customHeight="1"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417"/>
      <c r="AC25" s="417"/>
      <c r="AD25" s="417"/>
      <c r="AE25" s="417"/>
      <c r="AF25" s="417"/>
      <c r="AG25" s="417"/>
      <c r="AH25" s="417"/>
      <c r="AI25" s="417"/>
      <c r="AJ25" s="417"/>
      <c r="AK25" s="417"/>
      <c r="AL25" s="417"/>
      <c r="AM25" s="417"/>
      <c r="AN25" s="417"/>
      <c r="AO25" s="417"/>
      <c r="AP25" s="417"/>
      <c r="AQ25" s="417"/>
      <c r="AR25" s="417"/>
      <c r="AS25" s="417"/>
      <c r="AT25" s="417"/>
      <c r="AU25" s="417"/>
      <c r="AV25" s="417"/>
      <c r="AW25" s="417"/>
      <c r="AX25" s="417"/>
      <c r="AY25" s="417"/>
    </row>
    <row r="26" spans="3:51" ht="9" customHeight="1"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417"/>
      <c r="AC26" s="417"/>
      <c r="AD26" s="417"/>
      <c r="AE26" s="417"/>
      <c r="AF26" s="417"/>
      <c r="AG26" s="417"/>
      <c r="AH26" s="417"/>
      <c r="AI26" s="417"/>
      <c r="AJ26" s="417"/>
      <c r="AK26" s="417"/>
      <c r="AL26" s="417"/>
      <c r="AM26" s="417"/>
      <c r="AN26" s="417"/>
      <c r="AO26" s="417"/>
      <c r="AP26" s="417"/>
      <c r="AQ26" s="417"/>
      <c r="AR26" s="417"/>
      <c r="AS26" s="417"/>
      <c r="AT26" s="417"/>
      <c r="AU26" s="417"/>
      <c r="AV26" s="417"/>
      <c r="AW26" s="417"/>
      <c r="AX26" s="417"/>
      <c r="AY26" s="417"/>
    </row>
    <row r="27" spans="2:51" ht="9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417"/>
      <c r="AC27" s="417"/>
      <c r="AD27" s="417"/>
      <c r="AE27" s="417"/>
      <c r="AF27" s="417"/>
      <c r="AG27" s="417"/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</row>
    <row r="28" spans="2:51" ht="9" customHeight="1"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417"/>
      <c r="AC28" s="417"/>
      <c r="AD28" s="417"/>
      <c r="AE28" s="417"/>
      <c r="AF28" s="417"/>
      <c r="AG28" s="417"/>
      <c r="AH28" s="417"/>
      <c r="AI28" s="417"/>
      <c r="AJ28" s="417"/>
      <c r="AK28" s="417"/>
      <c r="AL28" s="417"/>
      <c r="AM28" s="417"/>
      <c r="AN28" s="417"/>
      <c r="AO28" s="417"/>
      <c r="AP28" s="417"/>
      <c r="AQ28" s="417"/>
      <c r="AR28" s="417"/>
      <c r="AS28" s="417"/>
      <c r="AT28" s="417"/>
      <c r="AU28" s="417"/>
      <c r="AV28" s="417"/>
      <c r="AW28" s="417"/>
      <c r="AX28" s="417"/>
      <c r="AY28" s="417"/>
    </row>
    <row r="29" spans="2:51" ht="9" customHeight="1"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417"/>
      <c r="AC29" s="417"/>
      <c r="AD29" s="417"/>
      <c r="AE29" s="417"/>
      <c r="AF29" s="417"/>
      <c r="AG29" s="417"/>
      <c r="AH29" s="417"/>
      <c r="AI29" s="417"/>
      <c r="AJ29" s="417"/>
      <c r="AK29" s="417"/>
      <c r="AL29" s="417"/>
      <c r="AM29" s="417"/>
      <c r="AN29" s="417"/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</row>
    <row r="30" spans="2:51" ht="9" customHeight="1"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417"/>
      <c r="AC30" s="417"/>
      <c r="AD30" s="417"/>
      <c r="AE30" s="417"/>
      <c r="AF30" s="417"/>
      <c r="AG30" s="417"/>
      <c r="AH30" s="417"/>
      <c r="AI30" s="417"/>
      <c r="AJ30" s="417"/>
      <c r="AK30" s="417"/>
      <c r="AL30" s="417"/>
      <c r="AM30" s="417"/>
      <c r="AN30" s="417"/>
      <c r="AO30" s="417"/>
      <c r="AP30" s="417"/>
      <c r="AQ30" s="417"/>
      <c r="AR30" s="417"/>
      <c r="AS30" s="417"/>
      <c r="AT30" s="417"/>
      <c r="AU30" s="417"/>
      <c r="AV30" s="417"/>
      <c r="AW30" s="417"/>
      <c r="AX30" s="417"/>
      <c r="AY30" s="417"/>
    </row>
    <row r="31" spans="2:51" ht="9" customHeight="1"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</row>
    <row r="32" spans="1:51" ht="9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9"/>
    </row>
    <row r="33" spans="1:51" ht="18" customHeight="1">
      <c r="A33" s="16"/>
      <c r="B33" s="399" t="s">
        <v>5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414">
        <f>ANMELDUNG!J6</f>
        <v>0</v>
      </c>
      <c r="S33" s="414"/>
      <c r="T33" s="414"/>
      <c r="U33" s="414"/>
      <c r="V33" s="414"/>
      <c r="W33" s="414"/>
      <c r="X33" s="414"/>
      <c r="Y33" s="414"/>
      <c r="Z33" s="414"/>
      <c r="AA33" s="414"/>
      <c r="AB33" s="414"/>
      <c r="AC33" s="414"/>
      <c r="AD33" s="414"/>
      <c r="AE33" s="414"/>
      <c r="AF33" s="414"/>
      <c r="AG33" s="414"/>
      <c r="AH33" s="414"/>
      <c r="AI33" s="414"/>
      <c r="AJ33" s="414"/>
      <c r="AK33" s="414"/>
      <c r="AL33" s="414"/>
      <c r="AM33" s="414"/>
      <c r="AN33" s="414"/>
      <c r="AO33" s="414"/>
      <c r="AP33" s="414"/>
      <c r="AQ33" s="414"/>
      <c r="AR33" s="414"/>
      <c r="AS33" s="414"/>
      <c r="AT33" s="414"/>
      <c r="AU33" s="414"/>
      <c r="AV33" s="414"/>
      <c r="AW33" s="414"/>
      <c r="AX33" s="414"/>
      <c r="AY33" s="414"/>
    </row>
    <row r="34" spans="1:51" ht="18" customHeight="1">
      <c r="A34" s="80"/>
      <c r="B34" s="403" t="s">
        <v>84</v>
      </c>
      <c r="C34" s="403"/>
      <c r="D34" s="403"/>
      <c r="E34" s="403"/>
      <c r="F34" s="403"/>
      <c r="G34" s="403"/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15" t="str">
        <f>ANMELDUNG!J8&amp;", "&amp;ANMELDUNG!J9</f>
        <v>, </v>
      </c>
      <c r="S34" s="415"/>
      <c r="T34" s="415"/>
      <c r="U34" s="415"/>
      <c r="V34" s="415"/>
      <c r="W34" s="415"/>
      <c r="X34" s="415"/>
      <c r="Y34" s="415"/>
      <c r="Z34" s="415"/>
      <c r="AA34" s="415"/>
      <c r="AB34" s="415"/>
      <c r="AC34" s="415"/>
      <c r="AD34" s="415"/>
      <c r="AE34" s="415"/>
      <c r="AF34" s="415"/>
      <c r="AG34" s="415"/>
      <c r="AH34" s="415"/>
      <c r="AI34" s="415"/>
      <c r="AJ34" s="415"/>
      <c r="AK34" s="415"/>
      <c r="AL34" s="415"/>
      <c r="AM34" s="415"/>
      <c r="AN34" s="415"/>
      <c r="AO34" s="415"/>
      <c r="AP34" s="415"/>
      <c r="AQ34" s="415"/>
      <c r="AR34" s="415"/>
      <c r="AS34" s="415"/>
      <c r="AT34" s="415"/>
      <c r="AU34" s="415"/>
      <c r="AV34" s="415"/>
      <c r="AW34" s="415"/>
      <c r="AX34" s="415"/>
      <c r="AY34" s="415"/>
    </row>
    <row r="35" spans="1:51" ht="18" customHeight="1">
      <c r="A35" s="81"/>
      <c r="B35" s="401" t="s">
        <v>30</v>
      </c>
      <c r="C35" s="401"/>
      <c r="D35" s="401"/>
      <c r="E35" s="401"/>
      <c r="F35" s="401"/>
      <c r="G35" s="401"/>
      <c r="H35" s="401"/>
      <c r="I35" s="401"/>
      <c r="J35" s="401"/>
      <c r="K35" s="401"/>
      <c r="L35" s="401"/>
      <c r="M35" s="401"/>
      <c r="N35" s="401"/>
      <c r="O35" s="401"/>
      <c r="P35" s="401"/>
      <c r="Q35" s="401"/>
      <c r="R35" s="405">
        <f>ANMELDUNG!G14</f>
        <v>0</v>
      </c>
      <c r="S35" s="406"/>
      <c r="T35" s="406"/>
      <c r="U35" s="406"/>
      <c r="V35" s="406"/>
      <c r="W35" s="406"/>
      <c r="X35" s="406"/>
      <c r="Y35" s="406"/>
      <c r="Z35" s="406"/>
      <c r="AA35" s="406"/>
      <c r="AB35" s="406"/>
      <c r="AC35" s="406"/>
      <c r="AD35" s="406"/>
      <c r="AE35" s="406"/>
      <c r="AF35" s="406"/>
      <c r="AG35" s="406"/>
      <c r="AH35" s="406"/>
      <c r="AI35" s="406"/>
      <c r="AJ35" s="406"/>
      <c r="AK35" s="406"/>
      <c r="AL35" s="406"/>
      <c r="AM35" s="406"/>
      <c r="AN35" s="406"/>
      <c r="AO35" s="406"/>
      <c r="AP35" s="406"/>
      <c r="AQ35" s="406"/>
      <c r="AR35" s="406"/>
      <c r="AS35" s="406"/>
      <c r="AT35" s="406"/>
      <c r="AU35" s="406"/>
      <c r="AV35" s="406"/>
      <c r="AW35" s="406"/>
      <c r="AX35" s="406"/>
      <c r="AY35" s="407"/>
    </row>
    <row r="36" spans="1:51" ht="18" customHeight="1">
      <c r="A36" s="19"/>
      <c r="B36" s="412" t="s">
        <v>85</v>
      </c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12"/>
      <c r="N36" s="412"/>
      <c r="O36" s="412"/>
      <c r="P36" s="412"/>
      <c r="Q36" s="413"/>
      <c r="R36" s="409">
        <f>ANMELDUNG!G16</f>
        <v>0</v>
      </c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0"/>
      <c r="AI36" s="410"/>
      <c r="AJ36" s="410"/>
      <c r="AK36" s="410"/>
      <c r="AL36" s="410"/>
      <c r="AM36" s="410"/>
      <c r="AN36" s="410"/>
      <c r="AO36" s="410"/>
      <c r="AP36" s="410"/>
      <c r="AQ36" s="410"/>
      <c r="AR36" s="410"/>
      <c r="AS36" s="410"/>
      <c r="AT36" s="410"/>
      <c r="AU36" s="410"/>
      <c r="AV36" s="410"/>
      <c r="AW36" s="410"/>
      <c r="AX36" s="410"/>
      <c r="AY36" s="411"/>
    </row>
    <row r="37" spans="1:51" ht="18" customHeight="1">
      <c r="A37" s="80"/>
      <c r="B37" s="403"/>
      <c r="C37" s="403"/>
      <c r="D37" s="403"/>
      <c r="E37" s="403"/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8">
        <f>IF(ANMELDUNG!G17="","",ANMELDUNG!G17)</f>
      </c>
      <c r="S37" s="408"/>
      <c r="T37" s="408"/>
      <c r="U37" s="408"/>
      <c r="V37" s="408"/>
      <c r="W37" s="408"/>
      <c r="X37" s="408"/>
      <c r="Y37" s="408"/>
      <c r="Z37" s="408"/>
      <c r="AA37" s="408"/>
      <c r="AB37" s="408"/>
      <c r="AC37" s="408"/>
      <c r="AD37" s="408"/>
      <c r="AE37" s="408"/>
      <c r="AF37" s="408"/>
      <c r="AG37" s="408"/>
      <c r="AH37" s="408"/>
      <c r="AI37" s="408"/>
      <c r="AJ37" s="408"/>
      <c r="AK37" s="408"/>
      <c r="AL37" s="408"/>
      <c r="AM37" s="408"/>
      <c r="AN37" s="408"/>
      <c r="AO37" s="408"/>
      <c r="AP37" s="408"/>
      <c r="AQ37" s="408"/>
      <c r="AR37" s="408"/>
      <c r="AS37" s="408"/>
      <c r="AT37" s="408"/>
      <c r="AU37" s="408"/>
      <c r="AV37" s="408"/>
      <c r="AW37" s="408"/>
      <c r="AX37" s="408"/>
      <c r="AY37" s="408"/>
    </row>
    <row r="38" spans="1:51" ht="18" customHeight="1">
      <c r="A38" s="81"/>
      <c r="B38" s="401" t="s">
        <v>86</v>
      </c>
      <c r="C38" s="401"/>
      <c r="D38" s="401"/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401"/>
      <c r="P38" s="401"/>
      <c r="Q38" s="401"/>
      <c r="R38" s="402">
        <f>ANMELDUNG!G26</f>
        <v>0</v>
      </c>
      <c r="S38" s="402"/>
      <c r="T38" s="402"/>
      <c r="U38" s="402"/>
      <c r="V38" s="402"/>
      <c r="W38" s="402"/>
      <c r="X38" s="402"/>
      <c r="Y38" s="402"/>
      <c r="Z38" s="402"/>
      <c r="AA38" s="402"/>
      <c r="AB38" s="402"/>
      <c r="AC38" s="402"/>
      <c r="AD38" s="402"/>
      <c r="AE38" s="402"/>
      <c r="AF38" s="402"/>
      <c r="AG38" s="402"/>
      <c r="AH38" s="402"/>
      <c r="AI38" s="402"/>
      <c r="AJ38" s="402"/>
      <c r="AK38" s="402"/>
      <c r="AL38" s="402"/>
      <c r="AM38" s="402"/>
      <c r="AN38" s="402"/>
      <c r="AO38" s="402"/>
      <c r="AP38" s="402"/>
      <c r="AQ38" s="402"/>
      <c r="AR38" s="402"/>
      <c r="AS38" s="402"/>
      <c r="AT38" s="402"/>
      <c r="AU38" s="402"/>
      <c r="AV38" s="402"/>
      <c r="AW38" s="402"/>
      <c r="AX38" s="402"/>
      <c r="AY38" s="402"/>
    </row>
    <row r="39" spans="1:51" ht="18" customHeight="1">
      <c r="A39" s="80"/>
      <c r="B39" s="403" t="s">
        <v>84</v>
      </c>
      <c r="C39" s="403"/>
      <c r="D39" s="403"/>
      <c r="E39" s="403"/>
      <c r="F39" s="403"/>
      <c r="G39" s="403"/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4">
        <f>ANMELDUNG!G28</f>
        <v>0</v>
      </c>
      <c r="S39" s="404"/>
      <c r="T39" s="404"/>
      <c r="U39" s="404"/>
      <c r="V39" s="404"/>
      <c r="W39" s="404"/>
      <c r="X39" s="404"/>
      <c r="Y39" s="404"/>
      <c r="Z39" s="404"/>
      <c r="AA39" s="404"/>
      <c r="AB39" s="404"/>
      <c r="AC39" s="404"/>
      <c r="AD39" s="404"/>
      <c r="AE39" s="404"/>
      <c r="AF39" s="404"/>
      <c r="AG39" s="404"/>
      <c r="AH39" s="404"/>
      <c r="AI39" s="404"/>
      <c r="AJ39" s="404"/>
      <c r="AK39" s="404"/>
      <c r="AL39" s="404"/>
      <c r="AM39" s="404"/>
      <c r="AN39" s="404"/>
      <c r="AO39" s="404"/>
      <c r="AP39" s="404"/>
      <c r="AQ39" s="404"/>
      <c r="AR39" s="404"/>
      <c r="AS39" s="404"/>
      <c r="AT39" s="404"/>
      <c r="AU39" s="404"/>
      <c r="AV39" s="404"/>
      <c r="AW39" s="404"/>
      <c r="AX39" s="404"/>
      <c r="AY39" s="404"/>
    </row>
    <row r="40" spans="1:51" ht="18" customHeight="1">
      <c r="A40" s="82"/>
      <c r="B40" s="397" t="s">
        <v>87</v>
      </c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398"/>
      <c r="AI40" s="398"/>
      <c r="AJ40" s="398"/>
      <c r="AK40" s="398"/>
      <c r="AL40" s="398"/>
      <c r="AM40" s="398"/>
      <c r="AN40" s="398"/>
      <c r="AO40" s="398"/>
      <c r="AP40" s="398"/>
      <c r="AQ40" s="398"/>
      <c r="AR40" s="398"/>
      <c r="AS40" s="398"/>
      <c r="AT40" s="398"/>
      <c r="AU40" s="398"/>
      <c r="AV40" s="398"/>
      <c r="AW40" s="398"/>
      <c r="AX40" s="398"/>
      <c r="AY40" s="398"/>
    </row>
    <row r="41" spans="1:51" ht="18" customHeight="1">
      <c r="A41" s="16"/>
      <c r="B41" s="399" t="s">
        <v>88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400" t="s">
        <v>108</v>
      </c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400"/>
      <c r="AQ41" s="400"/>
      <c r="AR41" s="400"/>
      <c r="AS41" s="400"/>
      <c r="AT41" s="400"/>
      <c r="AU41" s="400"/>
      <c r="AV41" s="400"/>
      <c r="AW41" s="400"/>
      <c r="AX41" s="400"/>
      <c r="AY41" s="400"/>
    </row>
    <row r="42" spans="1:51" ht="18" customHeight="1">
      <c r="A42" s="29"/>
      <c r="B42" s="83"/>
      <c r="C42" s="83"/>
      <c r="D42" s="84"/>
      <c r="E42" s="31"/>
      <c r="F42" s="31"/>
      <c r="G42" s="31"/>
      <c r="H42" s="31"/>
      <c r="I42" s="31"/>
      <c r="J42" s="31"/>
      <c r="K42" s="84"/>
      <c r="L42" s="85"/>
      <c r="M42" s="396" t="s">
        <v>107</v>
      </c>
      <c r="N42" s="396"/>
      <c r="O42" s="396"/>
      <c r="P42" s="396"/>
      <c r="Q42" s="396"/>
      <c r="R42" s="396"/>
      <c r="S42" s="396"/>
      <c r="T42" s="396"/>
      <c r="U42" s="396"/>
      <c r="V42" s="396"/>
      <c r="W42" s="396"/>
      <c r="X42" s="396"/>
      <c r="Y42" s="396"/>
      <c r="Z42" s="396"/>
      <c r="AA42" s="396"/>
      <c r="AB42" s="396"/>
      <c r="AC42" s="396"/>
      <c r="AD42" s="396"/>
      <c r="AE42" s="396"/>
      <c r="AF42" s="396"/>
      <c r="AG42" s="396"/>
      <c r="AH42" s="396"/>
      <c r="AI42" s="396"/>
      <c r="AJ42" s="396"/>
      <c r="AK42" s="396"/>
      <c r="AL42" s="396"/>
      <c r="AM42" s="396"/>
      <c r="AN42" s="396"/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</row>
    <row r="43" spans="1:51" ht="18" customHeight="1">
      <c r="A43" s="19"/>
      <c r="B43" s="86" t="s">
        <v>89</v>
      </c>
      <c r="C43" s="5"/>
      <c r="D43" s="86"/>
      <c r="E43" s="5"/>
      <c r="F43" s="5"/>
      <c r="G43" s="5"/>
      <c r="H43" s="5"/>
      <c r="I43" s="5"/>
      <c r="J43" s="5"/>
      <c r="K43" s="5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8"/>
    </row>
    <row r="44" spans="1:51" ht="18" customHeight="1">
      <c r="A44" s="19"/>
      <c r="B44" s="28" t="s">
        <v>90</v>
      </c>
      <c r="C44" s="9"/>
      <c r="D44" s="9"/>
      <c r="E44" s="9"/>
      <c r="F44" s="9"/>
      <c r="G44" s="9"/>
      <c r="H44" s="9"/>
      <c r="I44" s="9"/>
      <c r="J44" s="9"/>
      <c r="K44" s="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90"/>
      <c r="AY44" s="91"/>
    </row>
    <row r="45" spans="1:51" ht="18" customHeight="1">
      <c r="A45" s="80"/>
      <c r="B45" s="392" t="s">
        <v>91</v>
      </c>
      <c r="C45" s="392"/>
      <c r="D45" s="92"/>
      <c r="E45" s="393" t="s">
        <v>92</v>
      </c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3"/>
      <c r="AY45" s="393"/>
    </row>
    <row r="46" spans="1:51" ht="18" customHeight="1">
      <c r="A46" s="80"/>
      <c r="B46" s="388" t="s">
        <v>91</v>
      </c>
      <c r="C46" s="388"/>
      <c r="D46" s="92"/>
      <c r="E46" s="389" t="s">
        <v>93</v>
      </c>
      <c r="F46" s="389"/>
      <c r="G46" s="389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89"/>
      <c r="Z46" s="389"/>
      <c r="AA46" s="389"/>
      <c r="AB46" s="389"/>
      <c r="AC46" s="389"/>
      <c r="AD46" s="389"/>
      <c r="AE46" s="389"/>
      <c r="AF46" s="389"/>
      <c r="AG46" s="389"/>
      <c r="AH46" s="389"/>
      <c r="AI46" s="389"/>
      <c r="AJ46" s="389"/>
      <c r="AK46" s="389"/>
      <c r="AL46" s="389"/>
      <c r="AM46" s="389"/>
      <c r="AN46" s="389"/>
      <c r="AO46" s="389"/>
      <c r="AP46" s="389"/>
      <c r="AQ46" s="389"/>
      <c r="AR46" s="389"/>
      <c r="AS46" s="389"/>
      <c r="AT46" s="389"/>
      <c r="AU46" s="389"/>
      <c r="AV46" s="389"/>
      <c r="AW46" s="389"/>
      <c r="AX46" s="389"/>
      <c r="AY46" s="389"/>
    </row>
    <row r="47" spans="1:51" ht="18" customHeight="1">
      <c r="A47" s="80"/>
      <c r="B47" s="388" t="s">
        <v>91</v>
      </c>
      <c r="C47" s="388"/>
      <c r="D47" s="9"/>
      <c r="E47" s="389" t="s">
        <v>94</v>
      </c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89"/>
      <c r="AC47" s="389"/>
      <c r="AD47" s="389"/>
      <c r="AE47" s="389"/>
      <c r="AF47" s="389"/>
      <c r="AG47" s="389"/>
      <c r="AH47" s="389"/>
      <c r="AI47" s="389"/>
      <c r="AJ47" s="389"/>
      <c r="AK47" s="389"/>
      <c r="AL47" s="389"/>
      <c r="AM47" s="389"/>
      <c r="AN47" s="389"/>
      <c r="AO47" s="389"/>
      <c r="AP47" s="389"/>
      <c r="AQ47" s="389"/>
      <c r="AR47" s="389"/>
      <c r="AS47" s="389"/>
      <c r="AT47" s="389"/>
      <c r="AU47" s="389"/>
      <c r="AV47" s="389"/>
      <c r="AW47" s="389"/>
      <c r="AX47" s="389"/>
      <c r="AY47" s="389"/>
    </row>
    <row r="48" spans="1:51" ht="18" customHeight="1">
      <c r="A48" s="81"/>
      <c r="B48" s="394" t="s">
        <v>91</v>
      </c>
      <c r="C48" s="394"/>
      <c r="D48" s="93"/>
      <c r="E48" s="395" t="s">
        <v>95</v>
      </c>
      <c r="F48" s="395"/>
      <c r="G48" s="395"/>
      <c r="H48" s="395"/>
      <c r="I48" s="395"/>
      <c r="J48" s="395"/>
      <c r="K48" s="395"/>
      <c r="L48" s="395"/>
      <c r="M48" s="395"/>
      <c r="N48" s="395"/>
      <c r="O48" s="395"/>
      <c r="P48" s="395"/>
      <c r="Q48" s="395"/>
      <c r="R48" s="395"/>
      <c r="S48" s="395"/>
      <c r="T48" s="395"/>
      <c r="U48" s="395"/>
      <c r="V48" s="395"/>
      <c r="W48" s="395"/>
      <c r="X48" s="395"/>
      <c r="Y48" s="395"/>
      <c r="Z48" s="395"/>
      <c r="AA48" s="395"/>
      <c r="AB48" s="395"/>
      <c r="AC48" s="395"/>
      <c r="AD48" s="395"/>
      <c r="AE48" s="395"/>
      <c r="AF48" s="395"/>
      <c r="AG48" s="395"/>
      <c r="AH48" s="395"/>
      <c r="AI48" s="395"/>
      <c r="AJ48" s="395"/>
      <c r="AK48" s="395"/>
      <c r="AL48" s="395"/>
      <c r="AM48" s="395"/>
      <c r="AN48" s="395"/>
      <c r="AO48" s="395"/>
      <c r="AP48" s="395"/>
      <c r="AQ48" s="395"/>
      <c r="AR48" s="395"/>
      <c r="AS48" s="395"/>
      <c r="AT48" s="395"/>
      <c r="AU48" s="395"/>
      <c r="AV48" s="395"/>
      <c r="AW48" s="395"/>
      <c r="AX48" s="395"/>
      <c r="AY48" s="395"/>
    </row>
    <row r="49" spans="1:51" ht="18" customHeight="1">
      <c r="A49" s="19"/>
      <c r="B49" s="390" t="s">
        <v>91</v>
      </c>
      <c r="C49" s="390"/>
      <c r="D49" s="9"/>
      <c r="E49" s="391" t="s">
        <v>96</v>
      </c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  <c r="AE49" s="391"/>
      <c r="AF49" s="391"/>
      <c r="AG49" s="391"/>
      <c r="AH49" s="391"/>
      <c r="AI49" s="391"/>
      <c r="AJ49" s="391"/>
      <c r="AK49" s="391"/>
      <c r="AL49" s="391"/>
      <c r="AM49" s="391"/>
      <c r="AN49" s="391"/>
      <c r="AO49" s="391"/>
      <c r="AP49" s="391"/>
      <c r="AQ49" s="391"/>
      <c r="AR49" s="391"/>
      <c r="AS49" s="391"/>
      <c r="AT49" s="391"/>
      <c r="AU49" s="391"/>
      <c r="AV49" s="391"/>
      <c r="AW49" s="391"/>
      <c r="AX49" s="391"/>
      <c r="AY49" s="391"/>
    </row>
    <row r="50" spans="1:51" s="78" customFormat="1" ht="18" customHeight="1">
      <c r="A50" s="19"/>
      <c r="B50" s="392" t="s">
        <v>91</v>
      </c>
      <c r="C50" s="392"/>
      <c r="D50" s="9"/>
      <c r="E50" s="393" t="s">
        <v>97</v>
      </c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</row>
    <row r="51" spans="1:51" s="78" customFormat="1" ht="18" customHeight="1">
      <c r="A51" s="94"/>
      <c r="B51" s="388" t="s">
        <v>91</v>
      </c>
      <c r="C51" s="388"/>
      <c r="D51" s="95"/>
      <c r="E51" s="389" t="s">
        <v>98</v>
      </c>
      <c r="F51" s="389"/>
      <c r="G51" s="389"/>
      <c r="H51" s="389"/>
      <c r="I51" s="389"/>
      <c r="J51" s="389"/>
      <c r="K51" s="389"/>
      <c r="L51" s="389"/>
      <c r="M51" s="389"/>
      <c r="N51" s="389"/>
      <c r="O51" s="389"/>
      <c r="P51" s="389"/>
      <c r="Q51" s="389"/>
      <c r="R51" s="389"/>
      <c r="S51" s="389"/>
      <c r="T51" s="389"/>
      <c r="U51" s="389"/>
      <c r="V51" s="389"/>
      <c r="W51" s="389"/>
      <c r="X51" s="389"/>
      <c r="Y51" s="389"/>
      <c r="Z51" s="389"/>
      <c r="AA51" s="389"/>
      <c r="AB51" s="389"/>
      <c r="AC51" s="389"/>
      <c r="AD51" s="389"/>
      <c r="AE51" s="389"/>
      <c r="AF51" s="389"/>
      <c r="AG51" s="389"/>
      <c r="AH51" s="389"/>
      <c r="AI51" s="389"/>
      <c r="AJ51" s="389"/>
      <c r="AK51" s="389"/>
      <c r="AL51" s="389"/>
      <c r="AM51" s="389"/>
      <c r="AN51" s="389"/>
      <c r="AO51" s="389"/>
      <c r="AP51" s="389"/>
      <c r="AQ51" s="389"/>
      <c r="AR51" s="389"/>
      <c r="AS51" s="389"/>
      <c r="AT51" s="389"/>
      <c r="AU51" s="389"/>
      <c r="AV51" s="389"/>
      <c r="AW51" s="389"/>
      <c r="AX51" s="389"/>
      <c r="AY51" s="389"/>
    </row>
    <row r="52" spans="1:51" s="78" customFormat="1" ht="18" customHeight="1">
      <c r="A52" s="94"/>
      <c r="B52" s="388" t="s">
        <v>91</v>
      </c>
      <c r="C52" s="388"/>
      <c r="D52" s="95"/>
      <c r="E52" s="389" t="s">
        <v>99</v>
      </c>
      <c r="F52" s="389"/>
      <c r="G52" s="389"/>
      <c r="H52" s="389"/>
      <c r="I52" s="389"/>
      <c r="J52" s="389"/>
      <c r="K52" s="389"/>
      <c r="L52" s="389"/>
      <c r="M52" s="389"/>
      <c r="N52" s="389"/>
      <c r="O52" s="389"/>
      <c r="P52" s="389"/>
      <c r="Q52" s="389"/>
      <c r="R52" s="389"/>
      <c r="S52" s="389"/>
      <c r="T52" s="389"/>
      <c r="U52" s="389"/>
      <c r="V52" s="389"/>
      <c r="W52" s="389"/>
      <c r="X52" s="389"/>
      <c r="Y52" s="389"/>
      <c r="Z52" s="389"/>
      <c r="AA52" s="389"/>
      <c r="AB52" s="389"/>
      <c r="AC52" s="389"/>
      <c r="AD52" s="389"/>
      <c r="AE52" s="389"/>
      <c r="AF52" s="389"/>
      <c r="AG52" s="389"/>
      <c r="AH52" s="389"/>
      <c r="AI52" s="389"/>
      <c r="AJ52" s="389"/>
      <c r="AK52" s="389"/>
      <c r="AL52" s="389"/>
      <c r="AM52" s="389"/>
      <c r="AN52" s="389"/>
      <c r="AO52" s="389"/>
      <c r="AP52" s="389"/>
      <c r="AQ52" s="389"/>
      <c r="AR52" s="389"/>
      <c r="AS52" s="389"/>
      <c r="AT52" s="389"/>
      <c r="AU52" s="389"/>
      <c r="AV52" s="389"/>
      <c r="AW52" s="389"/>
      <c r="AX52" s="389"/>
      <c r="AY52" s="389"/>
    </row>
    <row r="53" spans="1:51" s="78" customFormat="1" ht="18" customHeight="1">
      <c r="A53" s="19"/>
      <c r="B53" s="383"/>
      <c r="C53" s="383"/>
      <c r="D53" s="39"/>
      <c r="E53" s="387"/>
      <c r="F53" s="387"/>
      <c r="G53" s="387"/>
      <c r="H53" s="387"/>
      <c r="I53" s="387"/>
      <c r="J53" s="387"/>
      <c r="K53" s="387"/>
      <c r="L53" s="387"/>
      <c r="M53" s="387"/>
      <c r="N53" s="387"/>
      <c r="O53" s="387"/>
      <c r="P53" s="387"/>
      <c r="Q53" s="387"/>
      <c r="R53" s="387"/>
      <c r="S53" s="387"/>
      <c r="T53" s="387"/>
      <c r="U53" s="387"/>
      <c r="V53" s="387"/>
      <c r="W53" s="387"/>
      <c r="X53" s="387"/>
      <c r="Y53" s="387"/>
      <c r="Z53" s="387"/>
      <c r="AA53" s="387"/>
      <c r="AB53" s="387"/>
      <c r="AC53" s="387"/>
      <c r="AD53" s="387"/>
      <c r="AE53" s="3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</row>
    <row r="54" spans="1:51" s="78" customFormat="1" ht="18" customHeight="1">
      <c r="A54" s="19"/>
      <c r="B54" s="383"/>
      <c r="C54" s="383"/>
      <c r="D54" s="39"/>
      <c r="E54" s="384"/>
      <c r="F54" s="384"/>
      <c r="G54" s="384"/>
      <c r="H54" s="384"/>
      <c r="I54" s="384"/>
      <c r="J54" s="384"/>
      <c r="K54" s="384"/>
      <c r="L54" s="384"/>
      <c r="M54" s="384"/>
      <c r="N54" s="384"/>
      <c r="O54" s="384"/>
      <c r="P54" s="384"/>
      <c r="Q54" s="384"/>
      <c r="R54" s="384"/>
      <c r="S54" s="384"/>
      <c r="T54" s="384"/>
      <c r="U54" s="384"/>
      <c r="V54" s="384"/>
      <c r="W54" s="384"/>
      <c r="X54" s="384"/>
      <c r="Y54" s="384"/>
      <c r="Z54" s="384"/>
      <c r="AA54" s="384"/>
      <c r="AB54" s="384"/>
      <c r="AC54" s="384"/>
      <c r="AD54" s="384"/>
      <c r="AE54" s="384"/>
      <c r="AF54" s="384"/>
      <c r="AG54" s="384"/>
      <c r="AH54" s="384"/>
      <c r="AI54" s="384"/>
      <c r="AJ54" s="384"/>
      <c r="AK54" s="384"/>
      <c r="AL54" s="384"/>
      <c r="AM54" s="384"/>
      <c r="AN54" s="384"/>
      <c r="AO54" s="384"/>
      <c r="AP54" s="384"/>
      <c r="AQ54" s="384"/>
      <c r="AR54" s="384"/>
      <c r="AS54" s="384"/>
      <c r="AT54" s="384"/>
      <c r="AU54" s="384"/>
      <c r="AV54" s="384"/>
      <c r="AW54" s="384"/>
      <c r="AX54" s="384"/>
      <c r="AY54" s="384"/>
    </row>
    <row r="55" spans="1:51" s="78" customFormat="1" ht="18" customHeight="1">
      <c r="A55" s="19"/>
      <c r="B55" s="383"/>
      <c r="C55" s="383"/>
      <c r="D55" s="39"/>
      <c r="E55" s="384"/>
      <c r="F55" s="384"/>
      <c r="G55" s="384"/>
      <c r="H55" s="384"/>
      <c r="I55" s="384"/>
      <c r="J55" s="384"/>
      <c r="K55" s="384"/>
      <c r="L55" s="384"/>
      <c r="M55" s="384"/>
      <c r="N55" s="384"/>
      <c r="O55" s="384"/>
      <c r="P55" s="384"/>
      <c r="Q55" s="384"/>
      <c r="R55" s="384"/>
      <c r="S55" s="384"/>
      <c r="T55" s="384"/>
      <c r="U55" s="384"/>
      <c r="V55" s="384"/>
      <c r="W55" s="384"/>
      <c r="X55" s="384"/>
      <c r="Y55" s="384"/>
      <c r="Z55" s="384"/>
      <c r="AA55" s="384"/>
      <c r="AB55" s="384"/>
      <c r="AC55" s="384"/>
      <c r="AD55" s="384"/>
      <c r="AE55" s="384"/>
      <c r="AF55" s="384"/>
      <c r="AG55" s="384"/>
      <c r="AH55" s="384"/>
      <c r="AI55" s="384"/>
      <c r="AJ55" s="384"/>
      <c r="AK55" s="384"/>
      <c r="AL55" s="384"/>
      <c r="AM55" s="384"/>
      <c r="AN55" s="384"/>
      <c r="AO55" s="384"/>
      <c r="AP55" s="384"/>
      <c r="AQ55" s="384"/>
      <c r="AR55" s="384"/>
      <c r="AS55" s="384"/>
      <c r="AT55" s="384"/>
      <c r="AU55" s="384"/>
      <c r="AV55" s="384"/>
      <c r="AW55" s="384"/>
      <c r="AX55" s="384"/>
      <c r="AY55" s="384"/>
    </row>
    <row r="56" spans="1:51" s="78" customFormat="1" ht="18" customHeight="1">
      <c r="A56" s="23"/>
      <c r="B56" s="385"/>
      <c r="C56" s="385"/>
      <c r="D56" s="154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  <c r="T56" s="386"/>
      <c r="U56" s="386"/>
      <c r="V56" s="386"/>
      <c r="W56" s="386"/>
      <c r="X56" s="386"/>
      <c r="Y56" s="386"/>
      <c r="Z56" s="386"/>
      <c r="AA56" s="386"/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86"/>
      <c r="AU56" s="386"/>
      <c r="AV56" s="386"/>
      <c r="AW56" s="386"/>
      <c r="AX56" s="386"/>
      <c r="AY56" s="386"/>
    </row>
    <row r="57" spans="1:51" s="78" customFormat="1" ht="6.75" customHeight="1">
      <c r="A57" s="1"/>
      <c r="B57" s="1"/>
      <c r="C57" s="1"/>
      <c r="D57" s="1"/>
      <c r="E57" s="1"/>
      <c r="F57" s="1"/>
      <c r="G57" s="1"/>
      <c r="H57" s="1"/>
      <c r="I57" s="1"/>
      <c r="J57" s="9"/>
      <c r="K57" s="9"/>
      <c r="L57" s="96"/>
      <c r="M57" s="97"/>
      <c r="N57" s="97"/>
      <c r="O57" s="97"/>
      <c r="P57" s="97"/>
      <c r="Q57" s="97"/>
      <c r="R57" s="96"/>
      <c r="S57" s="96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</row>
    <row r="58" spans="1:51" s="78" customFormat="1" ht="14.25" customHeight="1">
      <c r="A58" s="1"/>
      <c r="B58" s="18" t="s">
        <v>100</v>
      </c>
      <c r="C58" s="1"/>
      <c r="D58" s="1"/>
      <c r="E58" s="1"/>
      <c r="F58" s="1"/>
      <c r="G58" s="1"/>
      <c r="H58" s="1"/>
      <c r="I58" s="1"/>
      <c r="J58" s="9"/>
      <c r="K58" s="9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182"/>
      <c r="AG58" s="182"/>
      <c r="AH58" s="182"/>
      <c r="AI58" s="182"/>
      <c r="AJ58" s="182"/>
      <c r="AK58" s="182"/>
      <c r="AL58" s="182"/>
      <c r="AM58" s="182"/>
      <c r="AN58" s="182"/>
      <c r="AO58" s="182"/>
      <c r="AP58" s="182"/>
      <c r="AQ58" s="182"/>
      <c r="AR58" s="182"/>
      <c r="AS58" s="182"/>
      <c r="AT58" s="182"/>
      <c r="AU58" s="182"/>
      <c r="AV58" s="182"/>
      <c r="AW58" s="182"/>
      <c r="AX58" s="182"/>
      <c r="AY58" s="182"/>
    </row>
    <row r="59" spans="1:51" s="78" customFormat="1" ht="16.5" customHeight="1">
      <c r="A59" s="1"/>
      <c r="B59" s="153"/>
      <c r="C59" s="1"/>
      <c r="D59" s="1"/>
      <c r="E59" s="1"/>
      <c r="F59" s="1"/>
      <c r="G59" s="1"/>
      <c r="H59" s="1"/>
      <c r="I59" s="1"/>
      <c r="J59" s="9"/>
      <c r="K59" s="9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</row>
    <row r="60" spans="1:51" s="78" customFormat="1" ht="16.5" customHeight="1">
      <c r="A60" s="1"/>
      <c r="B60" s="153"/>
      <c r="C60" s="1"/>
      <c r="D60" s="1"/>
      <c r="E60" s="1"/>
      <c r="F60" s="1"/>
      <c r="G60" s="1"/>
      <c r="H60" s="1"/>
      <c r="I60" s="1"/>
      <c r="J60" s="9"/>
      <c r="K60" s="9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  <c r="AL60" s="182"/>
      <c r="AM60" s="182"/>
      <c r="AN60" s="182"/>
      <c r="AO60" s="182"/>
      <c r="AP60" s="182"/>
      <c r="AQ60" s="182"/>
      <c r="AR60" s="182"/>
      <c r="AS60" s="182"/>
      <c r="AT60" s="182"/>
      <c r="AU60" s="182"/>
      <c r="AV60" s="182"/>
      <c r="AW60" s="182"/>
      <c r="AX60" s="182"/>
      <c r="AY60" s="182"/>
    </row>
    <row r="61" spans="1:51" s="78" customFormat="1" ht="16.5" customHeight="1">
      <c r="A61" s="1"/>
      <c r="B61" s="1"/>
      <c r="C61" s="1"/>
      <c r="D61" s="1"/>
      <c r="E61" s="1"/>
      <c r="F61" s="1"/>
      <c r="G61" s="1"/>
      <c r="H61" s="1"/>
      <c r="I61" s="1"/>
      <c r="J61" s="9"/>
      <c r="K61" s="9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  <c r="AL61" s="182"/>
      <c r="AM61" s="182"/>
      <c r="AN61" s="182"/>
      <c r="AO61" s="182"/>
      <c r="AP61" s="182"/>
      <c r="AQ61" s="182"/>
      <c r="AR61" s="182"/>
      <c r="AS61" s="182"/>
      <c r="AT61" s="182"/>
      <c r="AU61" s="182"/>
      <c r="AV61" s="182"/>
      <c r="AW61" s="182"/>
      <c r="AX61" s="182"/>
      <c r="AY61" s="182"/>
    </row>
    <row r="62" spans="1:51" s="78" customFormat="1" ht="14.25" customHeight="1">
      <c r="A62" s="1"/>
      <c r="B62" s="1"/>
      <c r="C62" s="1"/>
      <c r="D62" s="382">
        <v>39866</v>
      </c>
      <c r="E62" s="382"/>
      <c r="F62" s="382"/>
      <c r="G62" s="382"/>
      <c r="H62" s="382"/>
      <c r="I62" s="382"/>
      <c r="J62" s="382"/>
      <c r="K62" s="9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182"/>
      <c r="AB62" s="182"/>
      <c r="AC62" s="182"/>
      <c r="AD62" s="182"/>
      <c r="AE62" s="182"/>
      <c r="AF62" s="182"/>
      <c r="AG62" s="182"/>
      <c r="AH62" s="183"/>
      <c r="AI62" s="183"/>
      <c r="AJ62" s="183"/>
      <c r="AK62" s="183"/>
      <c r="AL62" s="183"/>
      <c r="AM62" s="183"/>
      <c r="AN62" s="183"/>
      <c r="AO62" s="181"/>
      <c r="AP62" s="181"/>
      <c r="AQ62" s="181"/>
      <c r="AR62" s="181"/>
      <c r="AS62" s="181"/>
      <c r="AT62" s="183"/>
      <c r="AU62" s="183"/>
      <c r="AV62" s="183"/>
      <c r="AW62" s="183"/>
      <c r="AX62" s="183"/>
      <c r="AY62" s="182"/>
    </row>
    <row r="63" spans="1:51" s="78" customFormat="1" ht="14.25" customHeight="1">
      <c r="A63" s="1"/>
      <c r="B63" s="1"/>
      <c r="C63" s="1"/>
      <c r="D63" s="371" t="s">
        <v>78</v>
      </c>
      <c r="E63" s="371"/>
      <c r="F63" s="371"/>
      <c r="G63" s="371"/>
      <c r="H63" s="371"/>
      <c r="I63" s="371"/>
      <c r="J63" s="371"/>
      <c r="K63" s="9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371" t="s">
        <v>101</v>
      </c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1"/>
      <c r="AW63" s="371"/>
      <c r="AX63" s="371"/>
      <c r="AY63" s="96"/>
    </row>
    <row r="64" spans="1:51" s="78" customFormat="1" ht="18" customHeight="1">
      <c r="A64" s="1"/>
      <c r="C64" s="98"/>
      <c r="K64" s="9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Y64" s="96"/>
    </row>
    <row r="65" spans="1:51" s="78" customFormat="1" ht="14.25" customHeight="1">
      <c r="A65" s="1"/>
      <c r="D65" s="1"/>
      <c r="E65" s="1"/>
      <c r="F65" s="1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6"/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</row>
    <row r="66" spans="1:51" s="78" customFormat="1" ht="14.25" customHeight="1">
      <c r="A66" s="99"/>
      <c r="B66" s="96"/>
      <c r="C66" s="96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</row>
    <row r="67" spans="1:51" s="78" customFormat="1" ht="14.25" customHeight="1">
      <c r="A67" s="100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96"/>
      <c r="AR67" s="96"/>
      <c r="AS67" s="96"/>
      <c r="AT67" s="96"/>
      <c r="AU67" s="96"/>
      <c r="AV67" s="96"/>
      <c r="AW67" s="96"/>
      <c r="AX67" s="62"/>
      <c r="AY67" s="62"/>
    </row>
    <row r="68" spans="1:51" s="78" customFormat="1" ht="14.25" customHeight="1">
      <c r="A68" s="100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</row>
    <row r="69" spans="1:51" s="78" customFormat="1" ht="14.25" customHeight="1">
      <c r="A69" s="101"/>
      <c r="B69" s="96"/>
      <c r="C69" s="96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AL69" s="96"/>
      <c r="AM69" s="96"/>
      <c r="AN69" s="96"/>
      <c r="AO69" s="96"/>
      <c r="AP69" s="96"/>
      <c r="AQ69" s="62"/>
      <c r="AR69" s="62"/>
      <c r="AS69" s="62"/>
      <c r="AT69" s="62"/>
      <c r="AU69" s="62"/>
      <c r="AV69" s="62"/>
      <c r="AW69" s="62"/>
      <c r="AX69" s="96"/>
      <c r="AY69" s="96"/>
    </row>
    <row r="70" spans="1:51" s="78" customFormat="1" ht="14.25" customHeight="1">
      <c r="A70" s="101"/>
      <c r="B70" s="96"/>
      <c r="C70" s="96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96"/>
      <c r="AK70" s="96"/>
      <c r="AL70" s="96"/>
      <c r="AM70" s="96"/>
      <c r="AN70" s="96"/>
      <c r="AO70" s="96"/>
      <c r="AP70" s="96"/>
      <c r="AQ70" s="96"/>
      <c r="AR70" s="96"/>
      <c r="AS70" s="96"/>
      <c r="AT70" s="96"/>
      <c r="AU70" s="96"/>
      <c r="AV70" s="96"/>
      <c r="AW70" s="96"/>
      <c r="AX70" s="96"/>
      <c r="AY70" s="96"/>
    </row>
    <row r="71" spans="1:51" s="78" customFormat="1" ht="14.25" customHeight="1">
      <c r="A71" s="100"/>
      <c r="B71" s="96"/>
      <c r="C71" s="96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96"/>
      <c r="AK71" s="96"/>
      <c r="AL71" s="96"/>
      <c r="AM71" s="96"/>
      <c r="AN71" s="96"/>
      <c r="AO71" s="96"/>
      <c r="AP71" s="96"/>
      <c r="AQ71" s="96"/>
      <c r="AR71" s="96"/>
      <c r="AS71" s="96"/>
      <c r="AT71" s="96"/>
      <c r="AU71" s="96"/>
      <c r="AV71" s="96"/>
      <c r="AW71" s="96"/>
      <c r="AX71" s="96"/>
      <c r="AY71" s="96"/>
    </row>
    <row r="72" spans="1:51" s="78" customFormat="1" ht="14.25" customHeight="1">
      <c r="A72" s="100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6"/>
      <c r="AQ72" s="96"/>
      <c r="AR72" s="96"/>
      <c r="AS72" s="96"/>
      <c r="AT72" s="96"/>
      <c r="AU72" s="96"/>
      <c r="AV72" s="96"/>
      <c r="AW72" s="96"/>
      <c r="AX72" s="96"/>
      <c r="AY72" s="96"/>
    </row>
    <row r="73" spans="1:51" s="78" customFormat="1" ht="14.25" customHeight="1">
      <c r="A73" s="101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6"/>
      <c r="AR73" s="96"/>
      <c r="AS73" s="96"/>
      <c r="AT73" s="96"/>
      <c r="AU73" s="96"/>
      <c r="AV73" s="96"/>
      <c r="AW73" s="96"/>
      <c r="AX73" s="96"/>
      <c r="AY73" s="96"/>
    </row>
    <row r="74" spans="1:51" s="78" customFormat="1" ht="14.25" customHeight="1">
      <c r="A74" s="101"/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</row>
    <row r="75" spans="1:51" s="78" customFormat="1" ht="14.25" customHeight="1">
      <c r="A75" s="102"/>
      <c r="B75" s="96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</row>
    <row r="76" spans="1:51" s="78" customFormat="1" ht="14.25" customHeight="1">
      <c r="A76" s="99"/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</row>
    <row r="77" spans="1:51" s="78" customFormat="1" ht="14.25" customHeight="1">
      <c r="A77" s="99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6"/>
      <c r="AR77" s="96"/>
      <c r="AS77" s="96"/>
      <c r="AT77" s="96"/>
      <c r="AU77" s="96"/>
      <c r="AV77" s="96"/>
      <c r="AW77" s="96"/>
      <c r="AX77" s="96"/>
      <c r="AY77" s="96"/>
    </row>
    <row r="78" spans="1:51" ht="14.25" customHeight="1">
      <c r="A78" s="99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N78" s="96"/>
      <c r="AO78" s="96"/>
      <c r="AP78" s="96"/>
      <c r="AQ78" s="96"/>
      <c r="AR78" s="96"/>
      <c r="AS78" s="96"/>
      <c r="AT78" s="96"/>
      <c r="AU78" s="96"/>
      <c r="AV78" s="96"/>
      <c r="AW78" s="96"/>
      <c r="AX78" s="96"/>
      <c r="AY78" s="96"/>
    </row>
    <row r="79" spans="1:51" ht="14.25" customHeight="1">
      <c r="A79" s="100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N79" s="96"/>
      <c r="AO79" s="96"/>
      <c r="AP79" s="96"/>
      <c r="AQ79" s="96"/>
      <c r="AR79" s="96"/>
      <c r="AS79" s="96"/>
      <c r="AT79" s="96"/>
      <c r="AU79" s="96"/>
      <c r="AV79" s="96"/>
      <c r="AW79" s="96"/>
      <c r="AX79" s="96"/>
      <c r="AY79" s="96"/>
    </row>
    <row r="80" spans="1:51" ht="14.25" customHeight="1">
      <c r="A80" s="100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N80" s="96"/>
      <c r="AO80" s="96"/>
      <c r="AP80" s="96"/>
      <c r="AQ80" s="96"/>
      <c r="AR80" s="96"/>
      <c r="AS80" s="96"/>
      <c r="AT80" s="96"/>
      <c r="AU80" s="96"/>
      <c r="AV80" s="96"/>
      <c r="AW80" s="96"/>
      <c r="AX80" s="96"/>
      <c r="AY80" s="96"/>
    </row>
    <row r="81" spans="1:51" ht="14.25" customHeight="1">
      <c r="A81" s="101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N81" s="96"/>
      <c r="AO81" s="96"/>
      <c r="AP81" s="96"/>
      <c r="AQ81" s="96"/>
      <c r="AR81" s="96"/>
      <c r="AS81" s="96"/>
      <c r="AT81" s="96"/>
      <c r="AU81" s="96"/>
      <c r="AV81" s="96"/>
      <c r="AW81" s="96"/>
      <c r="AX81" s="96"/>
      <c r="AY81" s="96"/>
    </row>
    <row r="82" spans="1:51" ht="14.25" customHeight="1">
      <c r="A82" s="101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N82" s="96"/>
      <c r="AO82" s="96"/>
      <c r="AP82" s="96"/>
      <c r="AQ82" s="96"/>
      <c r="AR82" s="96"/>
      <c r="AS82" s="96"/>
      <c r="AT82" s="96"/>
      <c r="AU82" s="96"/>
      <c r="AV82" s="96"/>
      <c r="AW82" s="96"/>
      <c r="AX82" s="96"/>
      <c r="AY82" s="96"/>
    </row>
    <row r="83" spans="1:51" ht="14.25" customHeight="1">
      <c r="A83" s="102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N83" s="96"/>
      <c r="AO83" s="96"/>
      <c r="AP83" s="96"/>
      <c r="AQ83" s="96"/>
      <c r="AR83" s="96"/>
      <c r="AS83" s="96"/>
      <c r="AT83" s="96"/>
      <c r="AU83" s="96"/>
      <c r="AV83" s="96"/>
      <c r="AW83" s="96"/>
      <c r="AX83" s="96"/>
      <c r="AY83" s="96"/>
    </row>
    <row r="84" spans="1:51" ht="14.25" customHeight="1">
      <c r="A84" s="100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N84" s="96"/>
      <c r="AO84" s="96"/>
      <c r="AP84" s="96"/>
      <c r="AQ84" s="96"/>
      <c r="AR84" s="96"/>
      <c r="AS84" s="96"/>
      <c r="AT84" s="96"/>
      <c r="AU84" s="96"/>
      <c r="AV84" s="96"/>
      <c r="AW84" s="96"/>
      <c r="AX84" s="96"/>
      <c r="AY84" s="96"/>
    </row>
    <row r="85" spans="1:51" ht="14.25" customHeight="1">
      <c r="A85" s="100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96"/>
      <c r="AY85" s="96"/>
    </row>
    <row r="86" spans="1:49" ht="14.25" customHeight="1">
      <c r="A86" s="101"/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N86" s="96"/>
      <c r="AO86" s="96"/>
      <c r="AP86" s="96"/>
      <c r="AQ86" s="96"/>
      <c r="AR86" s="96"/>
      <c r="AS86" s="96"/>
      <c r="AT86" s="96"/>
      <c r="AU86" s="96"/>
      <c r="AV86" s="96"/>
      <c r="AW86" s="96"/>
    </row>
    <row r="87" spans="1:2" ht="14.25" customHeight="1">
      <c r="A87" s="101"/>
      <c r="B87" s="96"/>
    </row>
    <row r="88" spans="1:2" ht="14.25" customHeight="1">
      <c r="A88" s="103"/>
      <c r="B88" s="96"/>
    </row>
    <row r="89" spans="1:2" ht="14.25" customHeight="1">
      <c r="A89" s="99"/>
      <c r="B89" s="96"/>
    </row>
    <row r="90" ht="14.25" customHeight="1">
      <c r="A90" s="99"/>
    </row>
    <row r="91" ht="14.25" customHeight="1">
      <c r="A91" s="103"/>
    </row>
    <row r="92" ht="14.25" customHeight="1">
      <c r="A92" s="99"/>
    </row>
    <row r="93" ht="14.25" customHeight="1">
      <c r="A93" s="99"/>
    </row>
    <row r="94" ht="14.25" customHeight="1">
      <c r="A94" s="99"/>
    </row>
    <row r="95" ht="14.25" customHeight="1">
      <c r="A95" s="99"/>
    </row>
    <row r="96" ht="14.25" customHeight="1">
      <c r="A96" s="99"/>
    </row>
    <row r="97" ht="14.25" customHeight="1">
      <c r="AX97" s="78"/>
    </row>
    <row r="98" spans="1:50" ht="14.25" customHeight="1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  <c r="AP98" s="78"/>
      <c r="AQ98" s="78"/>
      <c r="AR98" s="78"/>
      <c r="AS98" s="78"/>
      <c r="AT98" s="78"/>
      <c r="AU98" s="78"/>
      <c r="AV98" s="78"/>
      <c r="AW98" s="78"/>
      <c r="AX98" s="78"/>
    </row>
    <row r="99" spans="1:50" ht="14.25" customHeight="1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  <c r="AP99" s="78"/>
      <c r="AQ99" s="78"/>
      <c r="AR99" s="78"/>
      <c r="AS99" s="78"/>
      <c r="AT99" s="78"/>
      <c r="AU99" s="78"/>
      <c r="AV99" s="78"/>
      <c r="AW99" s="78"/>
      <c r="AX99" s="78"/>
    </row>
    <row r="100" spans="1:50" ht="14.25" customHeight="1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  <c r="AP100" s="78"/>
      <c r="AQ100" s="78"/>
      <c r="AR100" s="78"/>
      <c r="AS100" s="78"/>
      <c r="AT100" s="78"/>
      <c r="AU100" s="78"/>
      <c r="AV100" s="78"/>
      <c r="AW100" s="78"/>
      <c r="AX100" s="78"/>
    </row>
    <row r="101" spans="1:50" ht="14.25" customHeight="1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  <c r="AP101" s="78"/>
      <c r="AQ101" s="78"/>
      <c r="AR101" s="78"/>
      <c r="AS101" s="78"/>
      <c r="AT101" s="78"/>
      <c r="AU101" s="78"/>
      <c r="AV101" s="78"/>
      <c r="AW101" s="78"/>
      <c r="AX101" s="78"/>
    </row>
    <row r="102" spans="1:49" ht="14.25" customHeight="1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  <c r="AP102" s="78"/>
      <c r="AQ102" s="78"/>
      <c r="AR102" s="78"/>
      <c r="AS102" s="78"/>
      <c r="AT102" s="78"/>
      <c r="AU102" s="78"/>
      <c r="AV102" s="78"/>
      <c r="AW102" s="78"/>
    </row>
    <row r="103" ht="14.25" customHeight="1"/>
    <row r="104" spans="1:44" ht="14.25" customHeight="1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8"/>
      <c r="N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</row>
    <row r="105" spans="1:44" ht="14.25" customHeight="1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</row>
    <row r="106" spans="1:44" ht="12.75" customHeight="1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</row>
    <row r="107" spans="1:44" ht="12.75" customHeight="1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</row>
    <row r="108" spans="1:44" ht="12.75" customHeight="1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  <c r="AR108" s="78"/>
    </row>
    <row r="109" ht="12.75" customHeight="1"/>
    <row r="110" ht="12.75" customHeight="1"/>
    <row r="111" spans="1:44" ht="14.2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</row>
    <row r="112" spans="22:44" ht="14.25"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</row>
    <row r="113" spans="22:44" ht="14.25"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</row>
    <row r="114" ht="12.75" customHeight="1"/>
    <row r="115" ht="12.75" customHeight="1"/>
  </sheetData>
  <sheetProtection password="C553" sheet="1" objects="1" scenarios="1"/>
  <mergeCells count="58">
    <mergeCell ref="B1:AY3"/>
    <mergeCell ref="B4:AY6"/>
    <mergeCell ref="AC9:AJ11"/>
    <mergeCell ref="AK9:AQ11"/>
    <mergeCell ref="AR9:AR11"/>
    <mergeCell ref="AS9:AX11"/>
    <mergeCell ref="B33:Q33"/>
    <mergeCell ref="R33:AY33"/>
    <mergeCell ref="B34:Q34"/>
    <mergeCell ref="R34:AY34"/>
    <mergeCell ref="B13:Z14"/>
    <mergeCell ref="AB14:AY30"/>
    <mergeCell ref="B15:Z16"/>
    <mergeCell ref="B17:Z18"/>
    <mergeCell ref="B19:Z20"/>
    <mergeCell ref="B21:Z23"/>
    <mergeCell ref="B38:Q38"/>
    <mergeCell ref="R38:AY38"/>
    <mergeCell ref="B39:Q39"/>
    <mergeCell ref="R39:AY39"/>
    <mergeCell ref="B35:Q35"/>
    <mergeCell ref="R35:AY35"/>
    <mergeCell ref="B37:Q37"/>
    <mergeCell ref="R37:AY37"/>
    <mergeCell ref="R36:AY36"/>
    <mergeCell ref="B36:Q36"/>
    <mergeCell ref="M42:AY42"/>
    <mergeCell ref="B45:C45"/>
    <mergeCell ref="E45:AY45"/>
    <mergeCell ref="B46:C46"/>
    <mergeCell ref="E46:AY46"/>
    <mergeCell ref="B40:Q40"/>
    <mergeCell ref="R40:AY40"/>
    <mergeCell ref="B41:L41"/>
    <mergeCell ref="M41:AY41"/>
    <mergeCell ref="B49:C49"/>
    <mergeCell ref="E49:AY49"/>
    <mergeCell ref="B50:C50"/>
    <mergeCell ref="E50:AY50"/>
    <mergeCell ref="B47:C47"/>
    <mergeCell ref="E47:AY47"/>
    <mergeCell ref="B48:C48"/>
    <mergeCell ref="E48:AY48"/>
    <mergeCell ref="B53:C53"/>
    <mergeCell ref="E53:AY53"/>
    <mergeCell ref="B54:C54"/>
    <mergeCell ref="E54:AY54"/>
    <mergeCell ref="B51:C51"/>
    <mergeCell ref="E51:AY51"/>
    <mergeCell ref="B52:C52"/>
    <mergeCell ref="E52:AY52"/>
    <mergeCell ref="D62:J62"/>
    <mergeCell ref="D63:J63"/>
    <mergeCell ref="AH63:AX63"/>
    <mergeCell ref="B55:C55"/>
    <mergeCell ref="E55:AY55"/>
    <mergeCell ref="B56:C56"/>
    <mergeCell ref="E56:AY56"/>
  </mergeCells>
  <printOptions/>
  <pageMargins left="0.9055555555555556" right="0.5902777777777778" top="0.39375" bottom="0.27569444444444446" header="0.5118055555555556" footer="0.11805555555555557"/>
  <pageSetup horizontalDpi="300" verticalDpi="300" orientation="portrait" paperSize="9" r:id="rId4"/>
  <headerFooter alignWithMargins="0">
    <oddFooter>&amp;L&amp;6MPA TUM F 28/15-02/09-03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8:A11"/>
  <sheetViews>
    <sheetView zoomScale="85" zoomScaleNormal="85" zoomScalePageLayoutView="0" workbookViewId="0" topLeftCell="A1">
      <selection activeCell="A8" sqref="A8:A11"/>
    </sheetView>
  </sheetViews>
  <sheetFormatPr defaultColWidth="11.421875" defaultRowHeight="14.25" customHeight="1"/>
  <sheetData>
    <row r="8" ht="14.25" customHeight="1">
      <c r="A8" s="104"/>
    </row>
    <row r="9" ht="14.25" customHeight="1">
      <c r="A9" s="104"/>
    </row>
    <row r="10" ht="14.25" customHeight="1">
      <c r="A10" s="104"/>
    </row>
    <row r="11" ht="14.25" customHeight="1">
      <c r="A11" s="104"/>
    </row>
  </sheetData>
  <sheetProtection/>
  <printOptions horizontalCentered="1"/>
  <pageMargins left="0.19652777777777777" right="0.11805555555555557" top="0.5902777777777778" bottom="0.19652777777777777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Bögel, Wolfgang</dc:creator>
  <cp:keywords/>
  <dc:description/>
  <cp:lastModifiedBy>Huhn, Thomas</cp:lastModifiedBy>
  <cp:lastPrinted>2023-10-28T16:40:25Z</cp:lastPrinted>
  <dcterms:created xsi:type="dcterms:W3CDTF">2015-02-09T15:09:51Z</dcterms:created>
  <dcterms:modified xsi:type="dcterms:W3CDTF">2023-10-28T16:48:02Z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